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IA\Dati per Web\iscritti 2019 2020 DATI ANS\"/>
    </mc:Choice>
  </mc:AlternateContent>
  <bookViews>
    <workbookView xWindow="-12" yWindow="-12" windowWidth="14400" windowHeight="12852"/>
  </bookViews>
  <sheets>
    <sheet name="Iscritti per Scuola e genere" sheetId="1" r:id="rId1"/>
  </sheets>
  <definedNames>
    <definedName name="_xlnm._FilterDatabase" localSheetId="0" hidden="1">'Iscritti per Scuola e genere'!$A$23:$WVD$422</definedName>
  </definedNames>
  <calcPr calcId="162913"/>
</workbook>
</file>

<file path=xl/calcChain.xml><?xml version="1.0" encoding="utf-8"?>
<calcChain xmlns="http://schemas.openxmlformats.org/spreadsheetml/2006/main">
  <c r="H421" i="1" l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<sst xmlns="http://schemas.openxmlformats.org/spreadsheetml/2006/main" count="879" uniqueCount="496">
  <si>
    <t xml:space="preserve"> </t>
  </si>
  <si>
    <t>Scuola</t>
  </si>
  <si>
    <t>Totale</t>
  </si>
  <si>
    <t>Agraria e Medicina Veterinaria</t>
  </si>
  <si>
    <t>Economia e Scienze politiche</t>
  </si>
  <si>
    <t>Giurisprudenza</t>
  </si>
  <si>
    <t>Ingegneria</t>
  </si>
  <si>
    <t>Medicina e Chirurgia</t>
  </si>
  <si>
    <t>Psicologia</t>
  </si>
  <si>
    <t>Scienze</t>
  </si>
  <si>
    <t>Scienze Umane, Sociali e del Patrimonio Culturale</t>
  </si>
  <si>
    <t>Ateneo</t>
  </si>
  <si>
    <t>Tipo corso</t>
  </si>
  <si>
    <t>Classe di laurea</t>
  </si>
  <si>
    <t>Corso di Laurea</t>
  </si>
  <si>
    <t>SCIENZE FORESTALI E AMBIENTALI - LEGNARO (PD)</t>
  </si>
  <si>
    <t>Corso di Laurea (DM 270)</t>
  </si>
  <si>
    <t>BIOTECNOLOGIE AGRARIE - LEGNARO (PD)</t>
  </si>
  <si>
    <t>L-2</t>
  </si>
  <si>
    <t>RIASSETTO DEL TERRITORIO E TUTELA DEL PAESAGGIO - LEGNARO (PD)</t>
  </si>
  <si>
    <t>L-21</t>
  </si>
  <si>
    <t>SCIENZE E CULTURA DELLA GASTRONOMIA E DELLA RISTORAZIONE - CASTELFRANCO VENETO (TV)</t>
  </si>
  <si>
    <t>L-26</t>
  </si>
  <si>
    <t>SCIENZE E CULTURA DELLA GASTRONOMIA E DELLA RISTORAZIONE - LEGNARO (PD)</t>
  </si>
  <si>
    <t>SCIENZE E TECNOLOGIE AGRARIE - LEGNARO (PD)</t>
  </si>
  <si>
    <t>L-25</t>
  </si>
  <si>
    <t>SCIENZE E TECNOLOGIE ALIMENTARI - LEGNARO (PD)</t>
  </si>
  <si>
    <t>SCIENZE E TECNOLOGIE ANIMALI - LEGNARO (PD)</t>
  </si>
  <si>
    <t>L-38</t>
  </si>
  <si>
    <t>SCIENZE E TECNOLOGIE VITICOLE ED ENOLOGICHE - CONEGLIANO (TV)</t>
  </si>
  <si>
    <t>SICUREZZA IGIENICO-SANITARIA DEGLI ALIMENTI - VICENZA</t>
  </si>
  <si>
    <t>L-38,L-26</t>
  </si>
  <si>
    <t>TECNOLOGIE FORESTALI E AMBIENTALI - LEGNARO (PD)</t>
  </si>
  <si>
    <t>Corso di Laurea (DM 509)</t>
  </si>
  <si>
    <t>TECNICHE VIVAISTICHE - LEGNARO (PD)</t>
  </si>
  <si>
    <t>TUTELA E RIASSETTO DEL TERRITORIO - LEGNARO (PD)</t>
  </si>
  <si>
    <t>Corso di Laurea Magistrale</t>
  </si>
  <si>
    <t>BIOTECNOLOGIE PER L'ALIMENTAZIONE - LEGNARO (PD)</t>
  </si>
  <si>
    <t>LM-9</t>
  </si>
  <si>
    <t>FOREST SCIENCE - SCIENZE FORESTALI - LEGNARO (PD)</t>
  </si>
  <si>
    <t>LM-73</t>
  </si>
  <si>
    <t>ITALIAN FOOD AND WINE - ALIMENTI E VINI D'ITALIA - LEGNARO (PD)</t>
  </si>
  <si>
    <t>LM-70</t>
  </si>
  <si>
    <t>LM-69</t>
  </si>
  <si>
    <t>LM-86</t>
  </si>
  <si>
    <t>SCIENZE E TECNOLOGIE PER L'AMBIENTE E IL TERRITORIO - LEGNARO (PD)</t>
  </si>
  <si>
    <t>LM-75</t>
  </si>
  <si>
    <t>Corso di Laurea Specialistica</t>
  </si>
  <si>
    <t>77/S</t>
  </si>
  <si>
    <t>Laurea Ciclo Unico 5 anni</t>
  </si>
  <si>
    <t>MEDICINA VETERINARIA - LEGNARO (PD)</t>
  </si>
  <si>
    <t>47/S</t>
  </si>
  <si>
    <t>Laurea Magistrale Ciclo Unico 5 anni</t>
  </si>
  <si>
    <t>LM-42</t>
  </si>
  <si>
    <t>Agraria e Medicina Veterinaria Totale</t>
  </si>
  <si>
    <t>ECONOMIA E COMMERCIO - PADOVA</t>
  </si>
  <si>
    <t>DIRITTO DELL'ECONOMIA - ROVIGO</t>
  </si>
  <si>
    <t>L-14</t>
  </si>
  <si>
    <t>DIRITTO DELL'ECONOMIA E GOVERNO DELLE ORGANIZZAZIONI - PADOVA</t>
  </si>
  <si>
    <t>DIRITTO DELL'ECONOMIA E GOVERNO DELLE ORGANIZZAZIONI - ROVIGO</t>
  </si>
  <si>
    <t>ECONOMIA - PADOVA</t>
  </si>
  <si>
    <t>L-18</t>
  </si>
  <si>
    <t>ECONOMIA E MANAGEMENT - PADOVA</t>
  </si>
  <si>
    <t>ECONOMIA INTERNAZIONALE - PADOVA</t>
  </si>
  <si>
    <t>L-33</t>
  </si>
  <si>
    <t>SCIENZE POLITICHE, RELAZIONI INTERNAZIONALI, DIRITTI UMANI - PADOVA</t>
  </si>
  <si>
    <t>L-36</t>
  </si>
  <si>
    <t>SCIENZE POLITICHE, STUDI INTERNAZIONALI ED EUROPEI - PADOVA</t>
  </si>
  <si>
    <t>SCIENZE POLITICHE, STUDI INTERNAZIONALI, GOVERNO DELLE AMMINISTRAZIONI - PADOVA</t>
  </si>
  <si>
    <t>SERVIZIO SOCIALE - PADOVA</t>
  </si>
  <si>
    <t>L-39</t>
  </si>
  <si>
    <t>DIRITTO DELL'ECONOMIA - PADOVA</t>
  </si>
  <si>
    <t>ECONOMIA AZIENDALE - PADOVA</t>
  </si>
  <si>
    <t>ECONOMIA TERRITORIALE E RETI D'IMPRESE - PADOVA</t>
  </si>
  <si>
    <t>GOVERNO DELLE AMMINISTRAZIONI - PADOVA</t>
  </si>
  <si>
    <t>POLITICA E INTEGRAZIONE EUROPEA - PADOVA</t>
  </si>
  <si>
    <t>SCIENZE POLITICHE E RELAZIONI INTERNAZIONALI - PADOVA</t>
  </si>
  <si>
    <t>BUSINESS ADMINISTRATION - ECONOMIA E DIREZIONE AZIENDALE - PADOVA</t>
  </si>
  <si>
    <t>LM-77</t>
  </si>
  <si>
    <t>DIRITTO, ISTITUZIONI E POLITICHE DELL'INTEGRAZIONE EUROPEA - PADOVA</t>
  </si>
  <si>
    <t>LM-90</t>
  </si>
  <si>
    <t>ECONOMIA E DIREZIONE AZIENDALE - PADOVA</t>
  </si>
  <si>
    <t>ECONOMIA E DIRITTO - PADOVA</t>
  </si>
  <si>
    <t>ECONOMIA E FINANZA - PADOVA</t>
  </si>
  <si>
    <t>LM-56</t>
  </si>
  <si>
    <t>ECONOMICS AND FINANCE - ECONOMIA E FINANZA - PADOVA</t>
  </si>
  <si>
    <t>HUMAN RIGHTS AND MULTI-LEVEL GOVERNANCE - PADOVA</t>
  </si>
  <si>
    <t>LM-52</t>
  </si>
  <si>
    <t>ISTITUZIONI E POLITICHE DEI DIRITTI UMANI E DELLA PACE - PADOVA</t>
  </si>
  <si>
    <t>POLITICA INTERNAZIONALE E DIPLOMAZIA - PADOVA</t>
  </si>
  <si>
    <t>SCIENZE DEL GOVERNO E POLITICHE PUBBLICHE - PADOVA</t>
  </si>
  <si>
    <t>LM-63</t>
  </si>
  <si>
    <t>SCIENZE DEL SERVIZIO SOCIALE - PADOVA</t>
  </si>
  <si>
    <t>LM-87</t>
  </si>
  <si>
    <t>STUDI EUROPEI - PADOVA</t>
  </si>
  <si>
    <t>DIRITTO DELL'INTEGRAZIONE EUROPEA - PADOVA</t>
  </si>
  <si>
    <t>99/S</t>
  </si>
  <si>
    <t>ECONOMIA DEI SISTEMI PRODUTTIVI - PADOVA</t>
  </si>
  <si>
    <t>64/S</t>
  </si>
  <si>
    <t>84/S</t>
  </si>
  <si>
    <t>60/S</t>
  </si>
  <si>
    <t>POLITICHE DELL'UNIONE EUROPEA - PADOVA</t>
  </si>
  <si>
    <t>Economia e Scienze politiche Totale</t>
  </si>
  <si>
    <t>GIURISPRUDENZA - PADOVA</t>
  </si>
  <si>
    <t>GIURISPRUDENZA - TREVISO</t>
  </si>
  <si>
    <t>CONSULENTE DEL LAVORO - PADOVA</t>
  </si>
  <si>
    <t>SCIENZE GIURIDICHE - PADOVA</t>
  </si>
  <si>
    <t>SCIENZE GIURIDICHE - TREVISO</t>
  </si>
  <si>
    <t>22/S</t>
  </si>
  <si>
    <t>LMG/01</t>
  </si>
  <si>
    <t>Giurisprudenza Totale</t>
  </si>
  <si>
    <t>INGEGNERIA CHIMICA - PADOVA</t>
  </si>
  <si>
    <t>INGEGNERIA CIVILE - PADOVA</t>
  </si>
  <si>
    <t>INGEGNERIA DELLE TELECOMUNICAZIONI - PADOVA</t>
  </si>
  <si>
    <t>INGEGNERIA EDILE - PADOVA</t>
  </si>
  <si>
    <t>INGEGNERIA ELETTRICA - PADOVA</t>
  </si>
  <si>
    <t>INGEGNERIA ELETTRONICA - PADOVA</t>
  </si>
  <si>
    <t>INGEGNERIA ELETTROTECNICA - PADOVA</t>
  </si>
  <si>
    <t>INGEGNERIA GESTIONALE - VICENZA</t>
  </si>
  <si>
    <t>INGEGNERIA INFORMATICA - PADOVA</t>
  </si>
  <si>
    <t>INGEGNERIA MECCANICA - PADOVA</t>
  </si>
  <si>
    <t>INGEGNERIA PER L'AMBIENTE E IL TERRITORIO - PADOVA</t>
  </si>
  <si>
    <t>INGEGNERIA AEROSPAZIALE - PADOVA</t>
  </si>
  <si>
    <t>L-9</t>
  </si>
  <si>
    <t>INGEGNERIA BIOMEDICA - PADOVA</t>
  </si>
  <si>
    <t>L-8</t>
  </si>
  <si>
    <t>INGEGNERIA CHIMICA E DEI MATERIALI - PADOVA</t>
  </si>
  <si>
    <t>L-7</t>
  </si>
  <si>
    <t>INGEGNERIA DEI PROCESSI INDUSTRIALI E DEI MATERIALI - PADOVA</t>
  </si>
  <si>
    <t>INGEGNERIA DELL'ENERGIA - PADOVA</t>
  </si>
  <si>
    <t>INGEGNERIA DELL'INFORMAZIONE - PADOVA</t>
  </si>
  <si>
    <t>INGEGNERIA INFORMATICA - ROVIGO</t>
  </si>
  <si>
    <t>INGEGNERIA MECCANICA E MECCATRONICA - VICENZA</t>
  </si>
  <si>
    <t>L-8,L-9</t>
  </si>
  <si>
    <t>INGEGNERIA DEI MATERIALI - PADOVA</t>
  </si>
  <si>
    <t>INGEGNERIA DELL'AUTOMAZIONE - PADOVA</t>
  </si>
  <si>
    <t>INGEGNERIA ENERGETICA - PADOVA</t>
  </si>
  <si>
    <t>INGEGNERIA INFORMATICA - FELTRE (BL)</t>
  </si>
  <si>
    <t>INGEGNERIA MECCANICA - VICENZA</t>
  </si>
  <si>
    <t>INGEGNERIA MECCATRONICA - VICENZA</t>
  </si>
  <si>
    <t>BIOINGEGNERIA - PADOVA</t>
  </si>
  <si>
    <t>LM-21</t>
  </si>
  <si>
    <t>ENVIRONMENTAL ENGINEERING - PADOVA</t>
  </si>
  <si>
    <t>LM-35</t>
  </si>
  <si>
    <t>LM-20</t>
  </si>
  <si>
    <t>INGEGNERIA CHIMICA E DEI PROCESSI INDUSTRIALI - PADOVA</t>
  </si>
  <si>
    <t>LM-22</t>
  </si>
  <si>
    <t>LM-23</t>
  </si>
  <si>
    <t>LM-53</t>
  </si>
  <si>
    <t>LM-25</t>
  </si>
  <si>
    <t>LM-27</t>
  </si>
  <si>
    <t>INGEGNERIA DELL'ENERGIA ELETTRICA - PADOVA</t>
  </si>
  <si>
    <t>LM-28</t>
  </si>
  <si>
    <t>LM-33</t>
  </si>
  <si>
    <t>LM-29</t>
  </si>
  <si>
    <t>LM-30</t>
  </si>
  <si>
    <t>LM-31</t>
  </si>
  <si>
    <t>LM-32</t>
  </si>
  <si>
    <t>MATHEMATICAL ENGINEERING - INGEGNERIA MATEMATICA - PADOVA</t>
  </si>
  <si>
    <t>LM-44</t>
  </si>
  <si>
    <t>28/S</t>
  </si>
  <si>
    <t>36/S</t>
  </si>
  <si>
    <t>INGEGNERIA EDILE-ARCHITETTURA - PADOVA</t>
  </si>
  <si>
    <t>LM-4 C.U.</t>
  </si>
  <si>
    <t>Ingegneria Totale</t>
  </si>
  <si>
    <t>FARMACIA - PADOVA</t>
  </si>
  <si>
    <t>MEDICINA E CHIRURGIA - PADOVA</t>
  </si>
  <si>
    <t>ODONTOIATRIA E PROTESI DENTARIA - PADOVA</t>
  </si>
  <si>
    <t>ASSISTENZA SANITARIA (ABILITANTE ALLA PROFESSIONE SANITARIA DI ASSISTENTE SANITARIO) - CONEGLIANO (TV)</t>
  </si>
  <si>
    <t>L/SNT4</t>
  </si>
  <si>
    <t>DIETISTICA (ABILITANTE ALLA PROFESSIONE SANITARIA DI DIETISTA) - PADOVA</t>
  </si>
  <si>
    <t>L/SNT3</t>
  </si>
  <si>
    <t>EDUCAZIONE PROFESSIONALE (ABILITANTE ALLA PROFESSIONE SANITARIA DI EDUCATORE PROFESSIONALE) - ROVIGO</t>
  </si>
  <si>
    <t>L/SNT2</t>
  </si>
  <si>
    <t>FISIOTERAPIA (ABILITANTE ALLA PROFESSIONE SANITARIA DI FISIOTERAPISTA) - CONEGLIANO (TV)</t>
  </si>
  <si>
    <t>FISIOTERAPIA (ABILITANTE ALLA PROFESSIONE SANITARIA DI FISIOTERAPISTA) - PADOVA</t>
  </si>
  <si>
    <t>FISIOTERAPIA (ABILITANTE ALLA PROFESSIONE SANITARIA DI FISIOTERAPISTA) - SANTORSO</t>
  </si>
  <si>
    <t>FISIOTERAPIA (ABILITANTE ALLA PROFESSIONE SANITARIA DI FISIOTERAPISTA) - VENEZIA</t>
  </si>
  <si>
    <t>IGIENE DENTALE (ABILITANTE ALLA PROFESSIONE SANITARIA DI IGIENISTA DENTALE) - TREVISO</t>
  </si>
  <si>
    <t>INFERMIERISTICA (ABILITANTE ALLA PROFESSIONE SANITARIA DI INFERMIERE) - CONEGLIANO (TV)</t>
  </si>
  <si>
    <t>L/SNT1</t>
  </si>
  <si>
    <t>INFERMIERISTICA (ABILITANTE ALLA PROFESSIONE SANITARIA DI INFERMIERE) - FELTRE (BL)</t>
  </si>
  <si>
    <t>INFERMIERISTICA (ABILITANTE ALLA PROFESSIONE SANITARIA DI INFERMIERE) - MESTRE (VE)</t>
  </si>
  <si>
    <t>INFERMIERISTICA (ABILITANTE ALLA PROFESSIONE SANITARIA DI INFERMIERE) - MIRANO (VE)</t>
  </si>
  <si>
    <t>INFERMIERISTICA (ABILITANTE ALLA PROFESSIONE SANITARIA DI INFERMIERE) - MONSELICE (PD)</t>
  </si>
  <si>
    <t>INFERMIERISTICA (ABILITANTE ALLA PROFESSIONE SANITARIA DI INFERMIERE) - MONTECCHIO PRECALCINO</t>
  </si>
  <si>
    <t>INFERMIERISTICA (ABILITANTE ALLA PROFESSIONE SANITARIA DI INFERMIERE) - PADOVA</t>
  </si>
  <si>
    <t>INFERMIERISTICA (ABILITANTE ALLA PROFESSIONE SANITARIA DI INFERMIERE) - PORTOGRUARO (VE)</t>
  </si>
  <si>
    <t>INFERMIERISTICA (ABILITANTE ALLA PROFESSIONE SANITARIA DI INFERMIERE) - ROVIGO</t>
  </si>
  <si>
    <t>INFERMIERISTICA (ABILITANTE ALLA PROFESSIONE SANITARIA DI INFERMIERE) - TREVISO</t>
  </si>
  <si>
    <t>LOGOPEDIA (ABILITANTE ALLA PROFESSIONE SANITARIA DI LOGOPEDISTA) - PADOVA</t>
  </si>
  <si>
    <t>ORTOTTICA ED ASSISTENZA OFTALMOLOGICA (ABILITANTE ALLA PROFESSIONE SANITARIA DI ORTOTTISTA ED ASSISTENTE DI OFTALMOLOGIA) - PADOVA</t>
  </si>
  <si>
    <t>OSTETRICIA (ABILITANTE ALLA PROFESSIONE SANITARIA DI OSTETRICA/O) - PADOVA</t>
  </si>
  <si>
    <t>OSTETRICIA (ABILITANTE ALLA PROFESSIONE SANITARIA DI OSTETRICA/O) - TREVISO</t>
  </si>
  <si>
    <t>OSTETRICIA (ABILITANTE ALLA PROFESSIONE SANITARIA DI OSTETRICA/O) - VICENZA</t>
  </si>
  <si>
    <t>SCIENZE FARMACEUTICHE APPLICATE - PADOVA</t>
  </si>
  <si>
    <t>L-29</t>
  </si>
  <si>
    <t>SCIENZE MOTORIE - PADOVA</t>
  </si>
  <si>
    <t>L-22</t>
  </si>
  <si>
    <t>TECNICHE AUDIOPROTESICHE (ABILITANTE ALLA PROFESSIONE SANITARIA DI AUDIOPROTESISTA) - PADOVA</t>
  </si>
  <si>
    <t>TECNICHE AUDIOPROTESICHE (ABILITANTE ALLA PROFESSIONE SANITARIA DI AUDIOPROTESISTA) - TREVISO</t>
  </si>
  <si>
    <t>TECNICHE DELLA PREVENZIONE NELL'AMBIENTE E NEI LUOGHI DI LAVORO (ABILITANTE ALLA PROFESSIONE SANITARIA DI TECNICO DELLA PREVENZIONE NELL'AMBIENTE E NEI LUOGHI DI LAVORO) - FELTRE (BL)</t>
  </si>
  <si>
    <t>TECNICHE DELLA PREVENZIONE NELL'AMBIENTE E NEI LUOGHI DI LAVORO (ABILITANTE ALLA PROFESSIONE SANITARIA DI TECNICO DELLA PREVENZIONE NELL'AMBIENTE E NEI LUOGHI DI LAVORO) - PADOVA</t>
  </si>
  <si>
    <t>TECNICHE DI LABORATORIO BIOMEDICO (ABILITANTE ALLA PROFESSIONE SANITARIA DI TECNICO DI LABORATORIO BIOMEDICO) - PADOVA</t>
  </si>
  <si>
    <t>TECNICHE DI NEUROFISIOPATOLOGIA (ABILITANTE ALLA PROFESSIONE SANITARIA DI TECNICO DI NEUROFISIOPATOLOGIA) - PADOVA</t>
  </si>
  <si>
    <t>TECNICHE DI RADIOLOGIA MEDICA, PER IMMAGINI E RADIOTERAPIA (ABILITANTE ALLA PROFESSIONE SANITARIA DI TECNICO DI RADIOLOGIA MEDICA) - PADOVA</t>
  </si>
  <si>
    <t>TECNICHE DI RADIOLOGIA MEDICA, PER IMMAGINI E RADIOTERAPIA (ABILITANTE ALLA PROFESSIONE SANITARIA DI TECNICO DI RADIOLOGIA MEDICA) - ROVIGO</t>
  </si>
  <si>
    <t>TECNICHE DI RADIOLOGIA MEDICA, PER IMMAGINI E RADIOTERAPIA (ABILITANTE ALLA PROFESSIONE SANITARIA DI TECNICO DI RADIOLOGIA MEDICA) - TREVISO</t>
  </si>
  <si>
    <t>TECNICHE DI RADIOLOGIA MEDICA, PER IMMAGINI E RADIOTERAPIA (ABILITANTE ALLA PROFESSIONE SANITARIA DI TECNICO DI RADIOLOGIA MEDICA) - VICENZA</t>
  </si>
  <si>
    <t>TERAPIA DELLA NEURO E PSICOMOTRICITÀ DELL'ETÀ EVOLUTIVA (ABILITANTE ALLA PROFESSIONE SANITARIA  DI TERAPISTA DELLA NEURO E PSICOMOTRICITÀ DELL'ETÀ EVOLUTIVA) - PADOVA</t>
  </si>
  <si>
    <t>TERAPIA OCCUPAZIONALE (ABILITANTE ALLA PROFESSIONE SANITARIA DI TERAPISTA OCCUPAZIONALE) - CONEGLIANO (TV)</t>
  </si>
  <si>
    <t>INFORMAZIONE SCIENTIFICA SUL FARMACO - PADOVA</t>
  </si>
  <si>
    <t>TECNICHE ERBORISTICHE - PADOVA</t>
  </si>
  <si>
    <t>MEDICAL BIOTECHNOLOGIES - PADOVA</t>
  </si>
  <si>
    <t>PHARMACEUTICAL BIOTECHNOLOGIES - BIOTECNOLOGIE FARMACEUTICHE - PADOVA</t>
  </si>
  <si>
    <t>SCIENZE DELLE PROFESSIONI SANITARIE DELLA PREVENZIONE - PADOVA</t>
  </si>
  <si>
    <t>LM/SNT4</t>
  </si>
  <si>
    <t>SCIENZE DELLE PROFESSIONI SANITARIE TECNICHE DIAGNOSTICHE - PADOVA</t>
  </si>
  <si>
    <t>LM/SNT3</t>
  </si>
  <si>
    <t>SCIENZE E TECNICHE DELL'ATTIVITÀ MOTORIA PREVENTIVA E ADATTATA - PADOVA</t>
  </si>
  <si>
    <t>LM-67</t>
  </si>
  <si>
    <t>LM/SNT1</t>
  </si>
  <si>
    <t>SCIENZE INFERMIERISTICHE E OSTETRICHE - PADOVA</t>
  </si>
  <si>
    <t>SCIENZE RIABILITATIVE DELLE PROFESSIONI SANITARIE - PADOVA</t>
  </si>
  <si>
    <t>LM/SNT2</t>
  </si>
  <si>
    <t>CHIMICA E TECNOLOGIA FARMACEUTICHE - PADOVA</t>
  </si>
  <si>
    <t>14/S</t>
  </si>
  <si>
    <t>Laurea Ciclo Unico 6 anni</t>
  </si>
  <si>
    <t>46/S</t>
  </si>
  <si>
    <t>MEDICINA E CHIRURGIA 1 - PADOVA</t>
  </si>
  <si>
    <t>MEDICINA E CHIRURGIA 2 - PADOVA</t>
  </si>
  <si>
    <t>LM-13</t>
  </si>
  <si>
    <t>Laurea Magistrale Ciclo Unico 6 anni</t>
  </si>
  <si>
    <t>LM-41</t>
  </si>
  <si>
    <t>LM-46</t>
  </si>
  <si>
    <t>Medicina e Chirurgia Totale</t>
  </si>
  <si>
    <t>DISCIPLINE DELLA RICERCA PSICOLOGICO - SOCIALE - PADOVA</t>
  </si>
  <si>
    <t>L-24</t>
  </si>
  <si>
    <t>PSYCHOLOGICAL SCIENCE - SCIENZE PSICOLOGICHE - PADOVA</t>
  </si>
  <si>
    <t>SCIENZE E TECNICHE PSICOLOGICHE - PADOVA</t>
  </si>
  <si>
    <t>SCIENZE PSICOLOGICHE COGNITIVE E PSICOBIOLOGICHE - PADOVA</t>
  </si>
  <si>
    <t>SCIENZE PSICOLOGICHE DELLA PERSONALITÀ E DELLE RELAZIONI INTERPERSONALI - PADOVA</t>
  </si>
  <si>
    <t>SCIENZE PSICOLOGICHE DELLO SVILUPPO E DELL'EDUCAZIONE - PADOVA</t>
  </si>
  <si>
    <t>SCIENZE PSICOLOGICHE SOCIALI E DEL LAVORO - PADOVA</t>
  </si>
  <si>
    <t>SCIENZE PSICOLOGICHE DELLA PERSONALITA' E DELLE RELAZIONI INTERPERSONALI - PADOVA</t>
  </si>
  <si>
    <t>COGNITIVE NEUROSCIENCE AND CLINICAL NEUROPSYCHOLOGY - PADOVA</t>
  </si>
  <si>
    <t>LM-51</t>
  </si>
  <si>
    <t>NEUROSCIENZE E RIABILITAZIONE NEUROPSICOLOGICA - PADOVA</t>
  </si>
  <si>
    <t>PSICOLOGIA CLINICA - PADOVA</t>
  </si>
  <si>
    <t>PSICOLOGIA CLINICO-DINAMICA - PADOVA</t>
  </si>
  <si>
    <t>PSICOLOGIA COGNITIVA APPLICATA - PADOVA</t>
  </si>
  <si>
    <t>PSICOLOGIA DELLO SVILUPPO E DELL'EDUCAZIONE - PADOVA</t>
  </si>
  <si>
    <t>PSICOLOGIA DI COMUNITÀ - PADOVA</t>
  </si>
  <si>
    <t>PSICOLOGIA SOCIALE, DEL LAVORO E DELLA COMUNICAZIONE - PADOVA</t>
  </si>
  <si>
    <t>PSICOLOGIA SPERIMENTALE E SCIENZE COGNITIVE - PADOVA</t>
  </si>
  <si>
    <t>58/S</t>
  </si>
  <si>
    <t>PSICOLOGIA DELLO SVILUPPO E DELL'INTERVENTO NELLA SCUOLA - PADOVA</t>
  </si>
  <si>
    <t>Psicologia Totale</t>
  </si>
  <si>
    <t>ASTRONOMIA - PADOVA</t>
  </si>
  <si>
    <t>BIOTECNOLOGIE - PADOVA</t>
  </si>
  <si>
    <t>CHIMICA - PADOVA</t>
  </si>
  <si>
    <t>FISICA - PADOVA</t>
  </si>
  <si>
    <t>MATEMATICA - PADOVA</t>
  </si>
  <si>
    <t>SCIENZE NATURALI - PADOVA</t>
  </si>
  <si>
    <t>L-30</t>
  </si>
  <si>
    <t>BIOLOGIA - PADOVA</t>
  </si>
  <si>
    <t>L-13</t>
  </si>
  <si>
    <t>BIOLOGIA MOLECOLARE - PADOVA</t>
  </si>
  <si>
    <t>BIOTECNOLOGIE SANITARIE - PADOVA</t>
  </si>
  <si>
    <t>L-27</t>
  </si>
  <si>
    <t>CHIMICA INDUSTRIALE - PADOVA</t>
  </si>
  <si>
    <t>INFORMATICA - PADOVA</t>
  </si>
  <si>
    <t>L-31</t>
  </si>
  <si>
    <t>L-35</t>
  </si>
  <si>
    <t>OTTICA E OPTOMETRIA - PADOVA</t>
  </si>
  <si>
    <t>SCIENZA DEI MATERIALI - PADOVA</t>
  </si>
  <si>
    <t>SCIENZE E TECNOLOGIE PER I BENI CULTURALI - PADOVA</t>
  </si>
  <si>
    <t>L-43</t>
  </si>
  <si>
    <t>SCIENZE E TECNOLOGIE PER L'AMBIENTE - PADOVA</t>
  </si>
  <si>
    <t>L-32</t>
  </si>
  <si>
    <t>SCIENZE GEOLOGICHE - PADOVA</t>
  </si>
  <si>
    <t>L-34</t>
  </si>
  <si>
    <t>STATISTICA E GESTIONE DELLE IMPRESE - PADOVA</t>
  </si>
  <si>
    <t>L-41</t>
  </si>
  <si>
    <t>STATISTICA E TECNOLOGIE INFORMATICHE - PADOVA</t>
  </si>
  <si>
    <t>STATISTICA PER LE TECNOLOGIE E LE SCIENZE - PADOVA</t>
  </si>
  <si>
    <t>STATISTICA PER L'ECONOMIA E L'IMPRESA - PADOVA</t>
  </si>
  <si>
    <t>STATISTICA, ECONOMIA E FINANZA - PADOVA</t>
  </si>
  <si>
    <t>SCIENZE E TECNOLOGIE PER LA NATURA - PADOVA</t>
  </si>
  <si>
    <t>LM-58</t>
  </si>
  <si>
    <t>BIOLOGIA EVOLUZIONISTICA - PADOVA</t>
  </si>
  <si>
    <t>LM-6</t>
  </si>
  <si>
    <t>BIOLOGIA MARINA - CHIOGGIA (VE)</t>
  </si>
  <si>
    <t>BIOLOGIA SANITARIA - PADOVA</t>
  </si>
  <si>
    <t>BIOTECNOLOGIE INDUSTRIALI - PADOVA</t>
  </si>
  <si>
    <t>LM-8</t>
  </si>
  <si>
    <t>LM-54</t>
  </si>
  <si>
    <t>LM-71</t>
  </si>
  <si>
    <t>LM-17</t>
  </si>
  <si>
    <t>GEOLOGIA E GEOLOGIA TECNICA - PADOVA</t>
  </si>
  <si>
    <t>LM-74</t>
  </si>
  <si>
    <t>LM-18</t>
  </si>
  <si>
    <t>LM-40</t>
  </si>
  <si>
    <t>SCIENZE DELLA NATURA - PADOVA</t>
  </si>
  <si>
    <t>LM-60</t>
  </si>
  <si>
    <t>SCIENZE STATISTICHE - PADOVA</t>
  </si>
  <si>
    <t>LM-82</t>
  </si>
  <si>
    <t>20/S</t>
  </si>
  <si>
    <t>STATISTICA E INFORMATICA - PADOVA</t>
  </si>
  <si>
    <t>92/S</t>
  </si>
  <si>
    <t>Scienze Totale</t>
  </si>
  <si>
    <t>FILOSOFIA - PADOVA</t>
  </si>
  <si>
    <t>LETTERE - PADOVA</t>
  </si>
  <si>
    <t>SCIENZE DELLA COMUNICAZIONE - PADOVA</t>
  </si>
  <si>
    <t>SCIENZE DELLA FORMAZIONE PRIMARIA - PADOVA</t>
  </si>
  <si>
    <t>SCIENZE DELL'EDUCAZIONE - PADOVA</t>
  </si>
  <si>
    <t>STORIA - PADOVA</t>
  </si>
  <si>
    <t>ARCHEOLOGIA - PADOVA</t>
  </si>
  <si>
    <t>L-1</t>
  </si>
  <si>
    <t>COMUNICAZIONE - PADOVA</t>
  </si>
  <si>
    <t>L-20</t>
  </si>
  <si>
    <t>COOPERAZIONE ALLO SVILUPPO - PADOVA</t>
  </si>
  <si>
    <t>DISCIPLINE DELLE ARTI, DELLA MUSICA E DELLO SPETTACOLO - PADOVA</t>
  </si>
  <si>
    <t>L-3</t>
  </si>
  <si>
    <t>L-5</t>
  </si>
  <si>
    <t>GEOGRAFIA DEI PROCESSI TERRITORIALI - PADOVA</t>
  </si>
  <si>
    <t>L-10</t>
  </si>
  <si>
    <t>LINGUE, LETTERATURE E CULTURE MODERNE - PADOVA</t>
  </si>
  <si>
    <t>L-11</t>
  </si>
  <si>
    <t>MEDIAZIONE LINGUISTICA E CULTURALE - PADOVA</t>
  </si>
  <si>
    <t>L-12</t>
  </si>
  <si>
    <t>PROGETTAZIONE E GESTIONE DEL TURISMO CULTURALE - PADOVA</t>
  </si>
  <si>
    <t>L-15</t>
  </si>
  <si>
    <t>SCIENZE DELLA FORMAZIONE PROFESSIONALE - PADOVA</t>
  </si>
  <si>
    <t>L-19</t>
  </si>
  <si>
    <t>SCIENZE PER LA FORMAZIONE DELL'INFANZIA E DELLA PREADOLESCENZA - PADOVA</t>
  </si>
  <si>
    <t>SCIENZE SOCIOLOGICHE - PADOVA</t>
  </si>
  <si>
    <t>L-40</t>
  </si>
  <si>
    <t>L-42</t>
  </si>
  <si>
    <t>STORIA E TUTELA DEI BENI CULTURALI - PADOVA</t>
  </si>
  <si>
    <t>DISCIPLINE DELLA MEDIAZIONE LINGUISTICA E CULTURALE - PADOVA</t>
  </si>
  <si>
    <t>DISCIPLINE DELL'ARTE, DELLA MUSICA E DELLO SPETTACOLO - PADOVA</t>
  </si>
  <si>
    <t>EDUCATORE PROFESSIONALE NELLE STRUTTURE SOCIALI, SANITARIE, CULTURALI E AMBIENTALI - PADOVA</t>
  </si>
  <si>
    <t>FORMATORE NELLE ORGANIZZAZIONI SOCIALI COMPLESSE - PADOVA</t>
  </si>
  <si>
    <t>CULTURE, FORMAZIONE E SOCIETÀ GLOBALE - PADOVA</t>
  </si>
  <si>
    <t>LM-85,88</t>
  </si>
  <si>
    <t>FILOLOGIA MODERNA - PADOVA</t>
  </si>
  <si>
    <t>LM-14</t>
  </si>
  <si>
    <t>LETTERE CLASSICHE E STORIA ANTICA - PADOVA</t>
  </si>
  <si>
    <t>LM-15</t>
  </si>
  <si>
    <t>LINGUE E LETTERATURE EUROPEE E AMERICANE - PADOVA</t>
  </si>
  <si>
    <t>LM-37</t>
  </si>
  <si>
    <t>LINGUE MODERNE PER LA COMUNICAZIONE E LA COOPERAZIONE INTERNAZIONALE - PADOVA</t>
  </si>
  <si>
    <t>LM-38</t>
  </si>
  <si>
    <t>LINGUISTICA - PADOVA</t>
  </si>
  <si>
    <t>LM-39</t>
  </si>
  <si>
    <t>LOCAL DEVELOPMENT - PADOVA</t>
  </si>
  <si>
    <t>LM-81</t>
  </si>
  <si>
    <t>MANAGEMENT DEI SERVIZI EDUCATIVI E FORMAZIONE CONTINUA - ROVIGO</t>
  </si>
  <si>
    <t>LM-50,57</t>
  </si>
  <si>
    <t>MUSICA E ARTI PERFORMATIVE - PADOVA</t>
  </si>
  <si>
    <t>LM-45</t>
  </si>
  <si>
    <t>MUSICOLOGIA E BENI MUSICALI - PADOVA</t>
  </si>
  <si>
    <t>PROGRAMMAZIONE E GESTIONE DEI SERVIZI EDUCATIVI E FORMATIVI - ROVIGO</t>
  </si>
  <si>
    <t>LM-50</t>
  </si>
  <si>
    <t>PROGRAMMAZIONE E GESTIONE DEI SERVIZI EDUCATIVI, SCOLASTICI E FORMATIVI - ROVIGO</t>
  </si>
  <si>
    <t>SCIENZE ARCHEOLOGICHE - PADOVA</t>
  </si>
  <si>
    <t>LM-2</t>
  </si>
  <si>
    <t>LM-57</t>
  </si>
  <si>
    <t>SCIENZE DELLE RELIGIONI - PADOVA</t>
  </si>
  <si>
    <t>LM-64</t>
  </si>
  <si>
    <t>SCIENZE DELLO SPETTACOLO E PRODUZIONE MULTIMEDIALE - PADOVA</t>
  </si>
  <si>
    <t>LM-65</t>
  </si>
  <si>
    <t>SCIENZE FILOSOFICHE - PADOVA</t>
  </si>
  <si>
    <t>LM-78</t>
  </si>
  <si>
    <t>SCIENZE STORICHE - PADOVA</t>
  </si>
  <si>
    <t>LM-84</t>
  </si>
  <si>
    <t>SCIENZE UMANE E PEDAGOGICHE - PADOVA</t>
  </si>
  <si>
    <t>LM-85</t>
  </si>
  <si>
    <t>SOCIOLOGIA - PADOVA</t>
  </si>
  <si>
    <t>LM-88</t>
  </si>
  <si>
    <t>STORIA DELL'ARTE - PADOVA</t>
  </si>
  <si>
    <t>LM-89</t>
  </si>
  <si>
    <t>STRATEGIE DI COMUNICAZIONE - PADOVA</t>
  </si>
  <si>
    <t>LM-92</t>
  </si>
  <si>
    <t>TEORIE E METODOLOGIE DELL'E-LEARNING E DELLA MEDIA EDUCATION - PADOVA</t>
  </si>
  <si>
    <t>LM-93</t>
  </si>
  <si>
    <t>LINGUE, LETTERATURE E CULTURE MODERNE EUROAMERICANE - PADOVA</t>
  </si>
  <si>
    <t>42/S</t>
  </si>
  <si>
    <t>51/S</t>
  </si>
  <si>
    <t>72/S</t>
  </si>
  <si>
    <t>LM-85 bis</t>
  </si>
  <si>
    <t>Scienze Umane, Sociali e del Patrimonio Culturale Totale</t>
  </si>
  <si>
    <t>Corso di laurea - Sede</t>
  </si>
  <si>
    <t>SUSTAINABLE AGRICULTURE - AGRICOLTURA SOSTENIBILE - LEGNARO (PD)</t>
  </si>
  <si>
    <t>INGEGNERIA DELLA SICUREZZA CIVILE E INDUSTRIALE - PADOVA</t>
  </si>
  <si>
    <t>SCIENZE PSICOLOGICHE DELLO SVILUPPO, DELLA PERSONALITÀ E DELLE RELAZIONI INTERPERSONALI - PADOVA</t>
  </si>
  <si>
    <t>PSICOLOGIA CLINICA DELLO SVILUPPO - PADOVA</t>
  </si>
  <si>
    <t>LINGUE, LETTERATURE E MEDIAZIONE CULTURALE - PADOVA</t>
  </si>
  <si>
    <t>SCIENZE DELL'EDUCAZIONE E DELLA FORMAZIONE - PADOVA</t>
  </si>
  <si>
    <t>SCIENZE DELL'EDUCAZIONE E DELLA FORMAZIONE - ROVIGO</t>
  </si>
  <si>
    <t>LM-26</t>
  </si>
  <si>
    <t>L-11,12</t>
  </si>
  <si>
    <t>56/S</t>
  </si>
  <si>
    <t>ANIMAL CARE - TUTELA DEL BENESSERE ANIMALE - LEGNARO (PD)</t>
  </si>
  <si>
    <t>SCIENZE AGRARIE - LEGNARO (PD)</t>
  </si>
  <si>
    <t>SCIENZE FORESTALI - LEGNARO (PD)</t>
  </si>
  <si>
    <t>BUSINESS ADMINISTRATION - PADOVA</t>
  </si>
  <si>
    <t>ECONOMICS AND FINANCE - PADOVA</t>
  </si>
  <si>
    <t>ENTREPRENEURSHIP AND INNOVATION - IMPRENDITORIALITA' E INNOVAZIONE - PADOVA</t>
  </si>
  <si>
    <t>SCIENZE POLITICHE - PADOVA</t>
  </si>
  <si>
    <t>Diploma Universitario</t>
  </si>
  <si>
    <t>INGEGNERIA DELL'INNOVAZIONE DEL PRODOTTO - VICENZA</t>
  </si>
  <si>
    <t>ICT FOR INTERNET AND MULTIMEDIA - INGEGNERIA PER LE COMUNICAZIONI MULTIMEDIALI E INTERNET - PADOVA</t>
  </si>
  <si>
    <t>INGEGNERIA CIVILE - SEZIONE EDILE - PADOVA</t>
  </si>
  <si>
    <t>INGEGNERIA CIVILE - SEZIONE IDRAULICA - PADOVA</t>
  </si>
  <si>
    <t>INGEGNERIA CIVILE - SEZIONE TRASPORTI - PADOVA</t>
  </si>
  <si>
    <t>SNT/2</t>
  </si>
  <si>
    <t>PSICOLOGIA DI COMUNITA', DELLA PROMOZIONE DEL BENESSERE E DEL CAMBIAMENTO SOCIALE - PADOVA</t>
  </si>
  <si>
    <t>PSICOLOGIA - PADOVA</t>
  </si>
  <si>
    <t>DATA SCIENCE - PADOVA</t>
  </si>
  <si>
    <t>LM-91</t>
  </si>
  <si>
    <t>PHYSICS - PADOVA</t>
  </si>
  <si>
    <t>SCIENZE BIOLOGICHE - PADOVA</t>
  </si>
  <si>
    <t>SCIENZE STATISTICHE ED ECONOMICHE - PADOVA</t>
  </si>
  <si>
    <t>LINGUE E LETTERATURE STRANIERE - PADOVA</t>
  </si>
  <si>
    <t>LINGUE E LETTERATURE STRANIERE MODERNE - PADOVA</t>
  </si>
  <si>
    <t>MATERIE LETTERARIE - PADOVA</t>
  </si>
  <si>
    <t>PEDAGOGIA - PADOVA</t>
  </si>
  <si>
    <t>66/S</t>
  </si>
  <si>
    <t>1</t>
  </si>
  <si>
    <t>20</t>
  </si>
  <si>
    <t>40</t>
  </si>
  <si>
    <t>7</t>
  </si>
  <si>
    <t>2</t>
  </si>
  <si>
    <t>17</t>
  </si>
  <si>
    <t>28</t>
  </si>
  <si>
    <t>19</t>
  </si>
  <si>
    <t>15</t>
  </si>
  <si>
    <t>EUROPEAN AND GLOBAL STUDIES - PADOVA</t>
  </si>
  <si>
    <t>INNOVAZIONE E SERVIZIO SOCIALE - PADOVA</t>
  </si>
  <si>
    <t>RELAZIONI INTERNAZIONALI E DIPLOMAZIA - PADOVA</t>
  </si>
  <si>
    <t>31</t>
  </si>
  <si>
    <t>TECNICHE E GESTIONE DELL'EDILIZIA E DEL TERRITORIO - PADOVA</t>
  </si>
  <si>
    <t>L-23</t>
  </si>
  <si>
    <t>10</t>
  </si>
  <si>
    <t>9</t>
  </si>
  <si>
    <t>8</t>
  </si>
  <si>
    <t>4</t>
  </si>
  <si>
    <t>35/S</t>
  </si>
  <si>
    <t>24</t>
  </si>
  <si>
    <t>33</t>
  </si>
  <si>
    <t>34</t>
  </si>
  <si>
    <t>25</t>
  </si>
  <si>
    <t>26</t>
  </si>
  <si>
    <t>32</t>
  </si>
  <si>
    <t>27</t>
  </si>
  <si>
    <t>16</t>
  </si>
  <si>
    <t>37</t>
  </si>
  <si>
    <t>MOLECULAR BIOLOGY - PADOVA</t>
  </si>
  <si>
    <t>PHYSICS OF DATA - PADOVA</t>
  </si>
  <si>
    <t>STORIA E TUTELA DEI BENI ARTISTICI E MUSICALI - PADOVA</t>
  </si>
  <si>
    <t>13</t>
  </si>
  <si>
    <t>35</t>
  </si>
  <si>
    <t>3</t>
  </si>
  <si>
    <t>23</t>
  </si>
  <si>
    <t>18</t>
  </si>
  <si>
    <t>29</t>
  </si>
  <si>
    <t>30</t>
  </si>
  <si>
    <t>5</t>
  </si>
  <si>
    <t>11</t>
  </si>
  <si>
    <t>39</t>
  </si>
  <si>
    <t>14</t>
  </si>
  <si>
    <t>36</t>
  </si>
  <si>
    <t>38</t>
  </si>
  <si>
    <t>FILOLOGIA MODERNA - FRANCESISTICA E ITALIANISTICA - PADOVA</t>
  </si>
  <si>
    <t>SUSTAINABLE TERRITORIAL DEVELOPMENT - PADOVA</t>
  </si>
  <si>
    <t>SUSTAINABLE TERRITORIAL DEVELOPMENT - SVILUPPO TERRITORIALE SOSTENIBILE - PADOVA</t>
  </si>
  <si>
    <t>TECNICHE, PATRIMONIO, TERRITORI DELL'INDUSTRIA - TECHNIQUES, PATRIMOINE, TERRITOIRES DE L'INDUSTRIE - PADOVA</t>
  </si>
  <si>
    <t>GIURISPRUDENZA - TREVISO (nuova istituzione nell'a.a. 2017/18)</t>
  </si>
  <si>
    <t>ISCRITTI* per Scuola e genere (valori assoluti e composizione percentuale) - a.a. 2019/20</t>
  </si>
  <si>
    <t>ISCRITTI* per Scuola, corso di studi e genere (valori assoluti e composizione percentuale) - a.a. 2019/20</t>
  </si>
  <si>
    <t>Femmine</t>
  </si>
  <si>
    <t>Maschi</t>
  </si>
  <si>
    <t>Femmine per 100 iscritti</t>
  </si>
  <si>
    <t>*Studenti che al 31 luglio 2020 risultano iscritti al corso di studi. Sono esclusi tutti coloro che sono usciti dal sistema universitario prima di tale data per rinuncia, decesso, sospensione o altri motivi, mentre rientrano coloro che hanno conseguito il titolo purché iscritti all'anno accademico 2019/20.</t>
  </si>
  <si>
    <t>.</t>
  </si>
  <si>
    <t>TECNICA E GESTIONE DELLE PRODUZIONI BIOLOGICHE VEGETALI - LEGNARO (PD)</t>
  </si>
  <si>
    <t>NDEF</t>
  </si>
  <si>
    <t>TECNICA DELLA RIABILITAZIONE PSICHIATRICA (ABILITANTE ALLA PROFESSIONE SANITARIA DI TECNICO DELLA RIABILITAZIONE PSICHIATRICA) - ROVIGO</t>
  </si>
  <si>
    <t>MEDICINE AND SURGERY - PADOVA</t>
  </si>
  <si>
    <t>ASTROPHYSICS AND COSMOLOGY - PADOVA</t>
  </si>
  <si>
    <t>LM-17,58</t>
  </si>
  <si>
    <t>FILOLOGIA MODERNA - Interateneo</t>
  </si>
  <si>
    <t>LOCAL DEVELOPMENT - Interateneo</t>
  </si>
  <si>
    <t>SCIENZE DELLA FORMAZIONE CONTINUA -  Interateneo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</si>
</sst>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9"/>
      <color indexed="16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b/>
      <sz val="9"/>
      <color rgb="FF800000"/>
      <name val="Arial"/>
      <family val="2"/>
    </font>
    <font>
      <b/>
      <sz val="9"/>
      <color rgb="FF1F497D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 style="thin">
        <color indexed="55"/>
      </right>
      <top style="double">
        <color indexed="55"/>
      </top>
      <bottom style="double">
        <color indexed="55"/>
      </bottom>
      <diagonal/>
    </border>
    <border>
      <left style="thin">
        <color indexed="55"/>
      </left>
      <right style="thin">
        <color indexed="55"/>
      </right>
      <top style="double">
        <color indexed="55"/>
      </top>
      <bottom style="double">
        <color indexed="55"/>
      </bottom>
      <diagonal/>
    </border>
    <border>
      <left style="thin">
        <color indexed="55"/>
      </left>
      <right/>
      <top style="double">
        <color indexed="55"/>
      </top>
      <bottom style="double">
        <color indexed="55"/>
      </bottom>
      <diagonal/>
    </border>
    <border>
      <left/>
      <right style="thin">
        <color indexed="55"/>
      </right>
      <top style="double">
        <color indexed="55"/>
      </top>
      <bottom style="hair">
        <color indexed="55"/>
      </bottom>
      <diagonal/>
    </border>
    <border>
      <left style="thin">
        <color indexed="55"/>
      </left>
      <right style="thin">
        <color indexed="55"/>
      </right>
      <top style="double">
        <color indexed="55"/>
      </top>
      <bottom style="hair">
        <color indexed="55"/>
      </bottom>
      <diagonal/>
    </border>
    <border>
      <left style="thin">
        <color indexed="55"/>
      </left>
      <right/>
      <top style="double">
        <color indexed="55"/>
      </top>
      <bottom style="hair">
        <color indexed="55"/>
      </bottom>
      <diagonal/>
    </border>
    <border>
      <left/>
      <right style="thin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55"/>
      </left>
      <right style="thin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double">
        <color indexed="55"/>
      </top>
      <bottom style="double">
        <color indexed="55"/>
      </bottom>
      <diagonal/>
    </border>
    <border>
      <left style="thin">
        <color indexed="55"/>
      </left>
      <right style="thin">
        <color indexed="55"/>
      </right>
      <top/>
      <bottom style="hair">
        <color indexed="55"/>
      </bottom>
      <diagonal/>
    </border>
    <border>
      <left style="thin">
        <color indexed="55"/>
      </left>
      <right/>
      <top/>
      <bottom style="hair">
        <color indexed="55"/>
      </bottom>
      <diagonal/>
    </border>
    <border>
      <left/>
      <right/>
      <top style="medium">
        <color indexed="55"/>
      </top>
      <bottom style="medium">
        <color indexed="55"/>
      </bottom>
      <diagonal/>
    </border>
    <border>
      <left/>
      <right style="thin">
        <color indexed="55"/>
      </right>
      <top style="medium">
        <color indexed="5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medium">
        <color indexed="55"/>
      </bottom>
      <diagonal/>
    </border>
    <border>
      <left style="hair">
        <color indexed="55"/>
      </left>
      <right style="thin">
        <color indexed="55"/>
      </right>
      <top style="medium">
        <color indexed="55"/>
      </top>
      <bottom style="medium">
        <color indexed="55"/>
      </bottom>
      <diagonal/>
    </border>
    <border>
      <left style="thin">
        <color indexed="55"/>
      </left>
      <right/>
      <top style="medium">
        <color indexed="5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hair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 style="hair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hair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hair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hair">
        <color indexed="55"/>
      </bottom>
      <diagonal/>
    </border>
    <border>
      <left style="thin">
        <color indexed="55"/>
      </left>
      <right/>
      <top style="medium">
        <color indexed="55"/>
      </top>
      <bottom style="hair">
        <color indexed="55"/>
      </bottom>
      <diagonal/>
    </border>
    <border>
      <left/>
      <right/>
      <top style="medium">
        <color indexed="55"/>
      </top>
      <bottom/>
      <diagonal/>
    </border>
    <border>
      <left style="thin">
        <color indexed="55"/>
      </left>
      <right style="thin">
        <color indexed="55"/>
      </right>
      <top style="medium">
        <color indexed="55"/>
      </top>
      <bottom/>
      <diagonal/>
    </border>
    <border>
      <left style="thin">
        <color indexed="55"/>
      </left>
      <right style="thin">
        <color indexed="55"/>
      </right>
      <top style="hair">
        <color indexed="55"/>
      </top>
      <bottom/>
      <diagonal/>
    </border>
    <border>
      <left style="thin">
        <color indexed="55"/>
      </left>
      <right/>
      <top style="hair">
        <color indexed="55"/>
      </top>
      <bottom/>
      <diagonal/>
    </border>
    <border>
      <left/>
      <right/>
      <top style="double">
        <color indexed="55"/>
      </top>
      <bottom/>
      <diagonal/>
    </border>
    <border>
      <left style="thin">
        <color indexed="55"/>
      </left>
      <right/>
      <top style="thin">
        <color theme="0" tint="-0.499984740745262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theme="0" tint="-0.499984740745262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double">
        <color indexed="55"/>
      </top>
      <bottom/>
      <diagonal/>
    </border>
    <border>
      <left style="thin">
        <color indexed="55"/>
      </left>
      <right style="thin">
        <color indexed="55"/>
      </right>
      <top/>
      <bottom style="thin">
        <color theme="0" tint="-0.499984740745262"/>
      </bottom>
      <diagonal/>
    </border>
    <border>
      <left style="thin">
        <color indexed="55"/>
      </left>
      <right/>
      <top/>
      <bottom style="thin">
        <color theme="0" tint="-0.499984740745262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1" fillId="0" borderId="4" xfId="0" applyFont="1" applyFill="1" applyBorder="1"/>
    <xf numFmtId="0" fontId="1" fillId="0" borderId="7" xfId="0" applyFont="1" applyFill="1" applyBorder="1"/>
    <xf numFmtId="0" fontId="2" fillId="0" borderId="0" xfId="0" applyFont="1" applyFill="1" applyAlignment="1"/>
    <xf numFmtId="0" fontId="2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wrapText="1"/>
    </xf>
    <xf numFmtId="0" fontId="6" fillId="0" borderId="0" xfId="0" applyFont="1" applyFill="1"/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0" fontId="7" fillId="0" borderId="10" xfId="0" applyFont="1" applyFill="1" applyBorder="1" applyAlignment="1">
      <alignment horizontal="center" vertical="center"/>
    </xf>
    <xf numFmtId="0" fontId="5" fillId="0" borderId="5" xfId="0" applyFont="1" applyFill="1" applyBorder="1" applyAlignment="1"/>
    <xf numFmtId="0" fontId="5" fillId="0" borderId="8" xfId="0" applyFont="1" applyFill="1" applyBorder="1" applyAlignment="1"/>
    <xf numFmtId="0" fontId="5" fillId="0" borderId="18" xfId="0" applyFont="1" applyFill="1" applyBorder="1" applyAlignment="1"/>
    <xf numFmtId="0" fontId="5" fillId="0" borderId="11" xfId="0" applyFont="1" applyFill="1" applyBorder="1" applyAlignment="1"/>
    <xf numFmtId="0" fontId="5" fillId="0" borderId="19" xfId="0" applyFont="1" applyFill="1" applyBorder="1" applyAlignment="1"/>
    <xf numFmtId="0" fontId="5" fillId="0" borderId="27" xfId="0" applyFont="1" applyFill="1" applyBorder="1" applyAlignment="1"/>
    <xf numFmtId="0" fontId="5" fillId="0" borderId="36" xfId="0" applyFont="1" applyFill="1" applyBorder="1" applyAlignment="1"/>
    <xf numFmtId="0" fontId="5" fillId="0" borderId="24" xfId="0" applyFont="1" applyFill="1" applyBorder="1" applyAlignment="1"/>
    <xf numFmtId="0" fontId="5" fillId="0" borderId="38" xfId="0" applyFont="1" applyFill="1" applyBorder="1" applyAlignment="1"/>
    <xf numFmtId="0" fontId="5" fillId="0" borderId="28" xfId="0" applyFont="1" applyFill="1" applyBorder="1" applyAlignment="1"/>
    <xf numFmtId="0" fontId="3" fillId="0" borderId="13" xfId="0" applyFont="1" applyFill="1" applyBorder="1" applyAlignment="1"/>
    <xf numFmtId="0" fontId="5" fillId="0" borderId="0" xfId="0" applyFont="1" applyFill="1" applyAlignment="1"/>
    <xf numFmtId="0" fontId="5" fillId="0" borderId="31" xfId="0" applyFont="1" applyFill="1" applyBorder="1" applyAlignment="1"/>
    <xf numFmtId="0" fontId="5" fillId="0" borderId="23" xfId="0" applyFont="1" applyFill="1" applyBorder="1" applyAlignment="1"/>
    <xf numFmtId="0" fontId="5" fillId="0" borderId="32" xfId="0" applyFont="1" applyFill="1" applyBorder="1" applyAlignment="1"/>
    <xf numFmtId="0" fontId="3" fillId="0" borderId="13" xfId="0" applyFont="1" applyFill="1" applyBorder="1" applyAlignment="1">
      <alignment horizontal="left" vertical="top"/>
    </xf>
    <xf numFmtId="0" fontId="5" fillId="0" borderId="25" xfId="0" applyFont="1" applyFill="1" applyBorder="1" applyAlignment="1"/>
    <xf numFmtId="0" fontId="5" fillId="0" borderId="26" xfId="0" applyFont="1" applyFill="1" applyBorder="1" applyAlignment="1"/>
    <xf numFmtId="0" fontId="5" fillId="0" borderId="11" xfId="0" applyNumberFormat="1" applyFont="1" applyFill="1" applyBorder="1" applyAlignment="1">
      <alignment horizontal="left"/>
    </xf>
    <xf numFmtId="0" fontId="5" fillId="0" borderId="8" xfId="0" applyNumberFormat="1" applyFont="1" applyFill="1" applyBorder="1" applyAlignment="1">
      <alignment horizontal="left"/>
    </xf>
    <xf numFmtId="0" fontId="5" fillId="0" borderId="18" xfId="0" applyNumberFormat="1" applyFont="1" applyFill="1" applyBorder="1" applyAlignment="1">
      <alignment horizontal="left"/>
    </xf>
    <xf numFmtId="0" fontId="5" fillId="0" borderId="27" xfId="0" applyNumberFormat="1" applyFont="1" applyFill="1" applyBorder="1" applyAlignment="1">
      <alignment horizontal="left"/>
    </xf>
    <xf numFmtId="0" fontId="5" fillId="0" borderId="5" xfId="0" applyFont="1" applyFill="1" applyBorder="1" applyAlignment="1">
      <alignment horizontal="left"/>
    </xf>
    <xf numFmtId="0" fontId="5" fillId="0" borderId="8" xfId="0" applyFont="1" applyFill="1" applyBorder="1" applyAlignment="1">
      <alignment horizontal="left"/>
    </xf>
    <xf numFmtId="0" fontId="5" fillId="0" borderId="18" xfId="0" applyFont="1" applyFill="1" applyBorder="1" applyAlignment="1">
      <alignment horizontal="left"/>
    </xf>
    <xf numFmtId="0" fontId="5" fillId="0" borderId="11" xfId="0" applyFont="1" applyFill="1" applyBorder="1" applyAlignment="1">
      <alignment horizontal="left"/>
    </xf>
    <xf numFmtId="0" fontId="5" fillId="0" borderId="27" xfId="0" applyFont="1" applyFill="1" applyBorder="1" applyAlignment="1">
      <alignment horizontal="left"/>
    </xf>
    <xf numFmtId="0" fontId="5" fillId="0" borderId="36" xfId="0" applyFont="1" applyFill="1" applyBorder="1" applyAlignment="1">
      <alignment horizontal="left"/>
    </xf>
    <xf numFmtId="0" fontId="5" fillId="0" borderId="38" xfId="0" applyFont="1" applyFill="1" applyBorder="1" applyAlignment="1">
      <alignment horizontal="left"/>
    </xf>
    <xf numFmtId="0" fontId="5" fillId="0" borderId="24" xfId="0" applyFont="1" applyFill="1" applyBorder="1" applyAlignment="1">
      <alignment horizontal="left"/>
    </xf>
    <xf numFmtId="3" fontId="3" fillId="0" borderId="14" xfId="0" applyNumberFormat="1" applyFont="1" applyFill="1" applyBorder="1" applyAlignment="1">
      <alignment horizontal="left"/>
    </xf>
    <xf numFmtId="0" fontId="5" fillId="0" borderId="28" xfId="0" applyFont="1" applyFill="1" applyBorder="1" applyAlignment="1">
      <alignment horizontal="left"/>
    </xf>
    <xf numFmtId="0" fontId="5" fillId="0" borderId="32" xfId="0" applyFont="1" applyFill="1" applyBorder="1" applyAlignment="1">
      <alignment horizontal="left"/>
    </xf>
    <xf numFmtId="0" fontId="0" fillId="0" borderId="0" xfId="0" applyFont="1" applyFill="1" applyAlignment="1"/>
    <xf numFmtId="0" fontId="5" fillId="0" borderId="39" xfId="0" applyFont="1" applyFill="1" applyBorder="1" applyAlignment="1"/>
    <xf numFmtId="0" fontId="5" fillId="0" borderId="40" xfId="0" applyFont="1" applyFill="1" applyBorder="1" applyAlignment="1"/>
    <xf numFmtId="0" fontId="5" fillId="0" borderId="40" xfId="0" applyFont="1" applyFill="1" applyBorder="1" applyAlignment="1">
      <alignment horizontal="left"/>
    </xf>
    <xf numFmtId="0" fontId="0" fillId="0" borderId="24" xfId="0" applyFont="1" applyFill="1" applyBorder="1" applyAlignment="1"/>
    <xf numFmtId="3" fontId="3" fillId="0" borderId="14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164" fontId="3" fillId="0" borderId="17" xfId="0" applyNumberFormat="1" applyFont="1" applyFill="1" applyBorder="1" applyAlignment="1">
      <alignment horizontal="right"/>
    </xf>
    <xf numFmtId="0" fontId="5" fillId="0" borderId="37" xfId="0" applyFont="1" applyFill="1" applyBorder="1" applyAlignment="1"/>
    <xf numFmtId="0" fontId="5" fillId="0" borderId="38" xfId="0" applyNumberFormat="1" applyFont="1" applyFill="1" applyBorder="1" applyAlignment="1">
      <alignment horizontal="left"/>
    </xf>
    <xf numFmtId="0" fontId="5" fillId="0" borderId="22" xfId="0" applyFont="1" applyFill="1" applyBorder="1" applyAlignment="1"/>
    <xf numFmtId="0" fontId="4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/>
    <xf numFmtId="0" fontId="0" fillId="0" borderId="0" xfId="0" applyFont="1" applyFill="1"/>
    <xf numFmtId="3" fontId="1" fillId="0" borderId="5" xfId="0" applyNumberFormat="1" applyFont="1" applyFill="1" applyBorder="1" applyAlignment="1">
      <alignment horizontal="center"/>
    </xf>
    <xf numFmtId="164" fontId="1" fillId="0" borderId="6" xfId="0" applyNumberFormat="1" applyFont="1" applyFill="1" applyBorder="1" applyAlignment="1">
      <alignment horizontal="center"/>
    </xf>
    <xf numFmtId="3" fontId="1" fillId="0" borderId="8" xfId="0" applyNumberFormat="1" applyFont="1" applyFill="1" applyBorder="1" applyAlignment="1">
      <alignment horizontal="center"/>
    </xf>
    <xf numFmtId="164" fontId="1" fillId="0" borderId="9" xfId="0" applyNumberFormat="1" applyFont="1" applyFill="1" applyBorder="1" applyAlignment="1">
      <alignment horizontal="center"/>
    </xf>
    <xf numFmtId="165" fontId="1" fillId="0" borderId="9" xfId="0" applyNumberFormat="1" applyFont="1" applyFill="1" applyBorder="1" applyAlignment="1">
      <alignment horizontal="center"/>
    </xf>
    <xf numFmtId="3" fontId="7" fillId="0" borderId="2" xfId="0" applyNumberFormat="1" applyFont="1" applyFill="1" applyBorder="1" applyAlignment="1">
      <alignment horizontal="center"/>
    </xf>
    <xf numFmtId="165" fontId="7" fillId="0" borderId="3" xfId="0" applyNumberFormat="1" applyFont="1" applyFill="1" applyBorder="1" applyAlignment="1">
      <alignment horizontal="center"/>
    </xf>
    <xf numFmtId="164" fontId="5" fillId="0" borderId="6" xfId="0" applyNumberFormat="1" applyFont="1" applyFill="1" applyBorder="1" applyAlignment="1"/>
    <xf numFmtId="164" fontId="5" fillId="0" borderId="9" xfId="0" applyNumberFormat="1" applyFont="1" applyFill="1" applyBorder="1" applyAlignment="1"/>
    <xf numFmtId="164" fontId="5" fillId="0" borderId="20" xfId="0" applyNumberFormat="1" applyFont="1" applyFill="1" applyBorder="1" applyAlignment="1"/>
    <xf numFmtId="164" fontId="5" fillId="0" borderId="12" xfId="0" applyNumberFormat="1" applyFont="1" applyFill="1" applyBorder="1" applyAlignment="1"/>
    <xf numFmtId="164" fontId="5" fillId="0" borderId="37" xfId="0" applyNumberFormat="1" applyFont="1" applyFill="1" applyBorder="1" applyAlignment="1"/>
    <xf numFmtId="164" fontId="5" fillId="0" borderId="41" xfId="0" applyNumberFormat="1" applyFont="1" applyFill="1" applyBorder="1" applyAlignment="1"/>
    <xf numFmtId="164" fontId="5" fillId="0" borderId="35" xfId="0" applyNumberFormat="1" applyFont="1" applyFill="1" applyBorder="1" applyAlignment="1"/>
    <xf numFmtId="164" fontId="5" fillId="0" borderId="21" xfId="0" applyNumberFormat="1" applyFont="1" applyFill="1" applyBorder="1" applyAlignment="1"/>
    <xf numFmtId="3" fontId="3" fillId="0" borderId="14" xfId="0" applyNumberFormat="1" applyFont="1" applyFill="1" applyBorder="1" applyAlignment="1">
      <alignment horizontal="center"/>
    </xf>
    <xf numFmtId="3" fontId="3" fillId="0" borderId="15" xfId="0" applyNumberFormat="1" applyFont="1" applyFill="1" applyBorder="1" applyAlignment="1">
      <alignment horizontal="center"/>
    </xf>
    <xf numFmtId="3" fontId="3" fillId="0" borderId="16" xfId="0" applyNumberFormat="1" applyFont="1" applyFill="1" applyBorder="1" applyAlignment="1">
      <alignment horizontal="center"/>
    </xf>
    <xf numFmtId="164" fontId="3" fillId="0" borderId="17" xfId="0" applyNumberFormat="1" applyFont="1" applyFill="1" applyBorder="1" applyAlignment="1">
      <alignment horizontal="center"/>
    </xf>
    <xf numFmtId="164" fontId="5" fillId="0" borderId="26" xfId="0" applyNumberFormat="1" applyFont="1" applyFill="1" applyBorder="1" applyAlignment="1"/>
    <xf numFmtId="164" fontId="5" fillId="0" borderId="33" xfId="0" applyNumberFormat="1" applyFont="1" applyFill="1" applyBorder="1" applyAlignment="1"/>
    <xf numFmtId="164" fontId="5" fillId="0" borderId="29" xfId="0" applyNumberFormat="1" applyFont="1" applyFill="1" applyBorder="1" applyAlignment="1"/>
    <xf numFmtId="0" fontId="5" fillId="0" borderId="29" xfId="0" applyFont="1" applyFill="1" applyBorder="1" applyAlignment="1"/>
    <xf numFmtId="0" fontId="5" fillId="0" borderId="9" xfId="0" applyFont="1" applyFill="1" applyBorder="1" applyAlignment="1"/>
    <xf numFmtId="0" fontId="5" fillId="0" borderId="20" xfId="0" applyFont="1" applyFill="1" applyBorder="1" applyAlignment="1"/>
    <xf numFmtId="0" fontId="5" fillId="0" borderId="12" xfId="0" applyFont="1" applyFill="1" applyBorder="1" applyAlignment="1"/>
    <xf numFmtId="0" fontId="8" fillId="0" borderId="0" xfId="0" applyFont="1" applyAlignment="1">
      <alignment horizontal="left"/>
    </xf>
    <xf numFmtId="0" fontId="7" fillId="0" borderId="13" xfId="0" applyFont="1" applyFill="1" applyBorder="1" applyAlignment="1"/>
    <xf numFmtId="0" fontId="7" fillId="0" borderId="13" xfId="0" applyFont="1" applyFill="1" applyBorder="1" applyAlignment="1">
      <alignment horizontal="left" vertical="top"/>
    </xf>
    <xf numFmtId="3" fontId="7" fillId="0" borderId="14" xfId="0" applyNumberFormat="1" applyFont="1" applyFill="1" applyBorder="1" applyAlignment="1">
      <alignment horizontal="center"/>
    </xf>
    <xf numFmtId="3" fontId="7" fillId="0" borderId="14" xfId="0" applyNumberFormat="1" applyFont="1" applyFill="1" applyBorder="1" applyAlignment="1">
      <alignment horizontal="right"/>
    </xf>
    <xf numFmtId="164" fontId="7" fillId="0" borderId="17" xfId="0" applyNumberFormat="1" applyFont="1" applyFill="1" applyBorder="1" applyAlignment="1">
      <alignment horizontal="right"/>
    </xf>
    <xf numFmtId="3" fontId="0" fillId="0" borderId="0" xfId="0" applyNumberFormat="1" applyFont="1" applyFill="1" applyAlignment="1"/>
    <xf numFmtId="0" fontId="4" fillId="0" borderId="34" xfId="0" applyFont="1" applyFill="1" applyBorder="1" applyAlignment="1">
      <alignment horizontal="left" vertical="top" wrapText="1"/>
    </xf>
    <xf numFmtId="0" fontId="4" fillId="0" borderId="30" xfId="0" applyFont="1" applyFill="1" applyBorder="1" applyAlignment="1">
      <alignment horizontal="left" vertical="top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1F49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3"/>
  <sheetViews>
    <sheetView showGridLines="0" tabSelected="1" zoomScale="90" zoomScaleNormal="90" workbookViewId="0">
      <selection activeCell="C15" sqref="C15:G15"/>
    </sheetView>
  </sheetViews>
  <sheetFormatPr defaultColWidth="9.109375" defaultRowHeight="14.4" x14ac:dyDescent="0.3"/>
  <cols>
    <col min="1" max="1" width="25.5546875" style="50" customWidth="1"/>
    <col min="2" max="2" width="22.109375" style="50" customWidth="1"/>
    <col min="3" max="3" width="46.33203125" style="50" customWidth="1"/>
    <col min="4" max="4" width="10.6640625" style="50" bestFit="1" customWidth="1"/>
    <col min="5" max="6" width="10.33203125" style="50" customWidth="1"/>
    <col min="7" max="7" width="11.109375" style="50" customWidth="1"/>
    <col min="8" max="8" width="11" style="50" customWidth="1"/>
    <col min="9" max="235" width="9.109375" style="50"/>
    <col min="236" max="236" width="37.33203125" style="50" customWidth="1"/>
    <col min="237" max="237" width="27.44140625" style="50" bestFit="1" customWidth="1"/>
    <col min="238" max="238" width="85.33203125" style="50" customWidth="1"/>
    <col min="239" max="239" width="10.6640625" style="50" bestFit="1" customWidth="1"/>
    <col min="240" max="240" width="9" style="50" customWidth="1"/>
    <col min="241" max="242" width="8.6640625" style="50" customWidth="1"/>
    <col min="243" max="243" width="9.6640625" style="50" customWidth="1"/>
    <col min="244" max="244" width="8.5546875" style="50" customWidth="1"/>
    <col min="245" max="246" width="8.33203125" style="50" customWidth="1"/>
    <col min="247" max="247" width="75.88671875" style="50" customWidth="1"/>
    <col min="248" max="248" width="14" style="50" customWidth="1"/>
    <col min="249" max="252" width="15.33203125" style="50" customWidth="1"/>
    <col min="253" max="491" width="9.109375" style="50"/>
    <col min="492" max="492" width="37.33203125" style="50" customWidth="1"/>
    <col min="493" max="493" width="27.44140625" style="50" bestFit="1" customWidth="1"/>
    <col min="494" max="494" width="85.33203125" style="50" customWidth="1"/>
    <col min="495" max="495" width="10.6640625" style="50" bestFit="1" customWidth="1"/>
    <col min="496" max="496" width="9" style="50" customWidth="1"/>
    <col min="497" max="498" width="8.6640625" style="50" customWidth="1"/>
    <col min="499" max="499" width="9.6640625" style="50" customWidth="1"/>
    <col min="500" max="500" width="8.5546875" style="50" customWidth="1"/>
    <col min="501" max="502" width="8.33203125" style="50" customWidth="1"/>
    <col min="503" max="503" width="75.88671875" style="50" customWidth="1"/>
    <col min="504" max="504" width="14" style="50" customWidth="1"/>
    <col min="505" max="508" width="15.33203125" style="50" customWidth="1"/>
    <col min="509" max="747" width="9.109375" style="50"/>
    <col min="748" max="748" width="37.33203125" style="50" customWidth="1"/>
    <col min="749" max="749" width="27.44140625" style="50" bestFit="1" customWidth="1"/>
    <col min="750" max="750" width="85.33203125" style="50" customWidth="1"/>
    <col min="751" max="751" width="10.6640625" style="50" bestFit="1" customWidth="1"/>
    <col min="752" max="752" width="9" style="50" customWidth="1"/>
    <col min="753" max="754" width="8.6640625" style="50" customWidth="1"/>
    <col min="755" max="755" width="9.6640625" style="50" customWidth="1"/>
    <col min="756" max="756" width="8.5546875" style="50" customWidth="1"/>
    <col min="757" max="758" width="8.33203125" style="50" customWidth="1"/>
    <col min="759" max="759" width="75.88671875" style="50" customWidth="1"/>
    <col min="760" max="760" width="14" style="50" customWidth="1"/>
    <col min="761" max="764" width="15.33203125" style="50" customWidth="1"/>
    <col min="765" max="1003" width="9.109375" style="50"/>
    <col min="1004" max="1004" width="37.33203125" style="50" customWidth="1"/>
    <col min="1005" max="1005" width="27.44140625" style="50" bestFit="1" customWidth="1"/>
    <col min="1006" max="1006" width="85.33203125" style="50" customWidth="1"/>
    <col min="1007" max="1007" width="10.6640625" style="50" bestFit="1" customWidth="1"/>
    <col min="1008" max="1008" width="9" style="50" customWidth="1"/>
    <col min="1009" max="1010" width="8.6640625" style="50" customWidth="1"/>
    <col min="1011" max="1011" width="9.6640625" style="50" customWidth="1"/>
    <col min="1012" max="1012" width="8.5546875" style="50" customWidth="1"/>
    <col min="1013" max="1014" width="8.33203125" style="50" customWidth="1"/>
    <col min="1015" max="1015" width="75.88671875" style="50" customWidth="1"/>
    <col min="1016" max="1016" width="14" style="50" customWidth="1"/>
    <col min="1017" max="1020" width="15.33203125" style="50" customWidth="1"/>
    <col min="1021" max="1259" width="9.109375" style="50"/>
    <col min="1260" max="1260" width="37.33203125" style="50" customWidth="1"/>
    <col min="1261" max="1261" width="27.44140625" style="50" bestFit="1" customWidth="1"/>
    <col min="1262" max="1262" width="85.33203125" style="50" customWidth="1"/>
    <col min="1263" max="1263" width="10.6640625" style="50" bestFit="1" customWidth="1"/>
    <col min="1264" max="1264" width="9" style="50" customWidth="1"/>
    <col min="1265" max="1266" width="8.6640625" style="50" customWidth="1"/>
    <col min="1267" max="1267" width="9.6640625" style="50" customWidth="1"/>
    <col min="1268" max="1268" width="8.5546875" style="50" customWidth="1"/>
    <col min="1269" max="1270" width="8.33203125" style="50" customWidth="1"/>
    <col min="1271" max="1271" width="75.88671875" style="50" customWidth="1"/>
    <col min="1272" max="1272" width="14" style="50" customWidth="1"/>
    <col min="1273" max="1276" width="15.33203125" style="50" customWidth="1"/>
    <col min="1277" max="1515" width="9.109375" style="50"/>
    <col min="1516" max="1516" width="37.33203125" style="50" customWidth="1"/>
    <col min="1517" max="1517" width="27.44140625" style="50" bestFit="1" customWidth="1"/>
    <col min="1518" max="1518" width="85.33203125" style="50" customWidth="1"/>
    <col min="1519" max="1519" width="10.6640625" style="50" bestFit="1" customWidth="1"/>
    <col min="1520" max="1520" width="9" style="50" customWidth="1"/>
    <col min="1521" max="1522" width="8.6640625" style="50" customWidth="1"/>
    <col min="1523" max="1523" width="9.6640625" style="50" customWidth="1"/>
    <col min="1524" max="1524" width="8.5546875" style="50" customWidth="1"/>
    <col min="1525" max="1526" width="8.33203125" style="50" customWidth="1"/>
    <col min="1527" max="1527" width="75.88671875" style="50" customWidth="1"/>
    <col min="1528" max="1528" width="14" style="50" customWidth="1"/>
    <col min="1529" max="1532" width="15.33203125" style="50" customWidth="1"/>
    <col min="1533" max="1771" width="9.109375" style="50"/>
    <col min="1772" max="1772" width="37.33203125" style="50" customWidth="1"/>
    <col min="1773" max="1773" width="27.44140625" style="50" bestFit="1" customWidth="1"/>
    <col min="1774" max="1774" width="85.33203125" style="50" customWidth="1"/>
    <col min="1775" max="1775" width="10.6640625" style="50" bestFit="1" customWidth="1"/>
    <col min="1776" max="1776" width="9" style="50" customWidth="1"/>
    <col min="1777" max="1778" width="8.6640625" style="50" customWidth="1"/>
    <col min="1779" max="1779" width="9.6640625" style="50" customWidth="1"/>
    <col min="1780" max="1780" width="8.5546875" style="50" customWidth="1"/>
    <col min="1781" max="1782" width="8.33203125" style="50" customWidth="1"/>
    <col min="1783" max="1783" width="75.88671875" style="50" customWidth="1"/>
    <col min="1784" max="1784" width="14" style="50" customWidth="1"/>
    <col min="1785" max="1788" width="15.33203125" style="50" customWidth="1"/>
    <col min="1789" max="2027" width="9.109375" style="50"/>
    <col min="2028" max="2028" width="37.33203125" style="50" customWidth="1"/>
    <col min="2029" max="2029" width="27.44140625" style="50" bestFit="1" customWidth="1"/>
    <col min="2030" max="2030" width="85.33203125" style="50" customWidth="1"/>
    <col min="2031" max="2031" width="10.6640625" style="50" bestFit="1" customWidth="1"/>
    <col min="2032" max="2032" width="9" style="50" customWidth="1"/>
    <col min="2033" max="2034" width="8.6640625" style="50" customWidth="1"/>
    <col min="2035" max="2035" width="9.6640625" style="50" customWidth="1"/>
    <col min="2036" max="2036" width="8.5546875" style="50" customWidth="1"/>
    <col min="2037" max="2038" width="8.33203125" style="50" customWidth="1"/>
    <col min="2039" max="2039" width="75.88671875" style="50" customWidth="1"/>
    <col min="2040" max="2040" width="14" style="50" customWidth="1"/>
    <col min="2041" max="2044" width="15.33203125" style="50" customWidth="1"/>
    <col min="2045" max="2283" width="9.109375" style="50"/>
    <col min="2284" max="2284" width="37.33203125" style="50" customWidth="1"/>
    <col min="2285" max="2285" width="27.44140625" style="50" bestFit="1" customWidth="1"/>
    <col min="2286" max="2286" width="85.33203125" style="50" customWidth="1"/>
    <col min="2287" max="2287" width="10.6640625" style="50" bestFit="1" customWidth="1"/>
    <col min="2288" max="2288" width="9" style="50" customWidth="1"/>
    <col min="2289" max="2290" width="8.6640625" style="50" customWidth="1"/>
    <col min="2291" max="2291" width="9.6640625" style="50" customWidth="1"/>
    <col min="2292" max="2292" width="8.5546875" style="50" customWidth="1"/>
    <col min="2293" max="2294" width="8.33203125" style="50" customWidth="1"/>
    <col min="2295" max="2295" width="75.88671875" style="50" customWidth="1"/>
    <col min="2296" max="2296" width="14" style="50" customWidth="1"/>
    <col min="2297" max="2300" width="15.33203125" style="50" customWidth="1"/>
    <col min="2301" max="2539" width="9.109375" style="50"/>
    <col min="2540" max="2540" width="37.33203125" style="50" customWidth="1"/>
    <col min="2541" max="2541" width="27.44140625" style="50" bestFit="1" customWidth="1"/>
    <col min="2542" max="2542" width="85.33203125" style="50" customWidth="1"/>
    <col min="2543" max="2543" width="10.6640625" style="50" bestFit="1" customWidth="1"/>
    <col min="2544" max="2544" width="9" style="50" customWidth="1"/>
    <col min="2545" max="2546" width="8.6640625" style="50" customWidth="1"/>
    <col min="2547" max="2547" width="9.6640625" style="50" customWidth="1"/>
    <col min="2548" max="2548" width="8.5546875" style="50" customWidth="1"/>
    <col min="2549" max="2550" width="8.33203125" style="50" customWidth="1"/>
    <col min="2551" max="2551" width="75.88671875" style="50" customWidth="1"/>
    <col min="2552" max="2552" width="14" style="50" customWidth="1"/>
    <col min="2553" max="2556" width="15.33203125" style="50" customWidth="1"/>
    <col min="2557" max="2795" width="9.109375" style="50"/>
    <col min="2796" max="2796" width="37.33203125" style="50" customWidth="1"/>
    <col min="2797" max="2797" width="27.44140625" style="50" bestFit="1" customWidth="1"/>
    <col min="2798" max="2798" width="85.33203125" style="50" customWidth="1"/>
    <col min="2799" max="2799" width="10.6640625" style="50" bestFit="1" customWidth="1"/>
    <col min="2800" max="2800" width="9" style="50" customWidth="1"/>
    <col min="2801" max="2802" width="8.6640625" style="50" customWidth="1"/>
    <col min="2803" max="2803" width="9.6640625" style="50" customWidth="1"/>
    <col min="2804" max="2804" width="8.5546875" style="50" customWidth="1"/>
    <col min="2805" max="2806" width="8.33203125" style="50" customWidth="1"/>
    <col min="2807" max="2807" width="75.88671875" style="50" customWidth="1"/>
    <col min="2808" max="2808" width="14" style="50" customWidth="1"/>
    <col min="2809" max="2812" width="15.33203125" style="50" customWidth="1"/>
    <col min="2813" max="3051" width="9.109375" style="50"/>
    <col min="3052" max="3052" width="37.33203125" style="50" customWidth="1"/>
    <col min="3053" max="3053" width="27.44140625" style="50" bestFit="1" customWidth="1"/>
    <col min="3054" max="3054" width="85.33203125" style="50" customWidth="1"/>
    <col min="3055" max="3055" width="10.6640625" style="50" bestFit="1" customWidth="1"/>
    <col min="3056" max="3056" width="9" style="50" customWidth="1"/>
    <col min="3057" max="3058" width="8.6640625" style="50" customWidth="1"/>
    <col min="3059" max="3059" width="9.6640625" style="50" customWidth="1"/>
    <col min="3060" max="3060" width="8.5546875" style="50" customWidth="1"/>
    <col min="3061" max="3062" width="8.33203125" style="50" customWidth="1"/>
    <col min="3063" max="3063" width="75.88671875" style="50" customWidth="1"/>
    <col min="3064" max="3064" width="14" style="50" customWidth="1"/>
    <col min="3065" max="3068" width="15.33203125" style="50" customWidth="1"/>
    <col min="3069" max="3307" width="9.109375" style="50"/>
    <col min="3308" max="3308" width="37.33203125" style="50" customWidth="1"/>
    <col min="3309" max="3309" width="27.44140625" style="50" bestFit="1" customWidth="1"/>
    <col min="3310" max="3310" width="85.33203125" style="50" customWidth="1"/>
    <col min="3311" max="3311" width="10.6640625" style="50" bestFit="1" customWidth="1"/>
    <col min="3312" max="3312" width="9" style="50" customWidth="1"/>
    <col min="3313" max="3314" width="8.6640625" style="50" customWidth="1"/>
    <col min="3315" max="3315" width="9.6640625" style="50" customWidth="1"/>
    <col min="3316" max="3316" width="8.5546875" style="50" customWidth="1"/>
    <col min="3317" max="3318" width="8.33203125" style="50" customWidth="1"/>
    <col min="3319" max="3319" width="75.88671875" style="50" customWidth="1"/>
    <col min="3320" max="3320" width="14" style="50" customWidth="1"/>
    <col min="3321" max="3324" width="15.33203125" style="50" customWidth="1"/>
    <col min="3325" max="3563" width="9.109375" style="50"/>
    <col min="3564" max="3564" width="37.33203125" style="50" customWidth="1"/>
    <col min="3565" max="3565" width="27.44140625" style="50" bestFit="1" customWidth="1"/>
    <col min="3566" max="3566" width="85.33203125" style="50" customWidth="1"/>
    <col min="3567" max="3567" width="10.6640625" style="50" bestFit="1" customWidth="1"/>
    <col min="3568" max="3568" width="9" style="50" customWidth="1"/>
    <col min="3569" max="3570" width="8.6640625" style="50" customWidth="1"/>
    <col min="3571" max="3571" width="9.6640625" style="50" customWidth="1"/>
    <col min="3572" max="3572" width="8.5546875" style="50" customWidth="1"/>
    <col min="3573" max="3574" width="8.33203125" style="50" customWidth="1"/>
    <col min="3575" max="3575" width="75.88671875" style="50" customWidth="1"/>
    <col min="3576" max="3576" width="14" style="50" customWidth="1"/>
    <col min="3577" max="3580" width="15.33203125" style="50" customWidth="1"/>
    <col min="3581" max="3819" width="9.109375" style="50"/>
    <col min="3820" max="3820" width="37.33203125" style="50" customWidth="1"/>
    <col min="3821" max="3821" width="27.44140625" style="50" bestFit="1" customWidth="1"/>
    <col min="3822" max="3822" width="85.33203125" style="50" customWidth="1"/>
    <col min="3823" max="3823" width="10.6640625" style="50" bestFit="1" customWidth="1"/>
    <col min="3824" max="3824" width="9" style="50" customWidth="1"/>
    <col min="3825" max="3826" width="8.6640625" style="50" customWidth="1"/>
    <col min="3827" max="3827" width="9.6640625" style="50" customWidth="1"/>
    <col min="3828" max="3828" width="8.5546875" style="50" customWidth="1"/>
    <col min="3829" max="3830" width="8.33203125" style="50" customWidth="1"/>
    <col min="3831" max="3831" width="75.88671875" style="50" customWidth="1"/>
    <col min="3832" max="3832" width="14" style="50" customWidth="1"/>
    <col min="3833" max="3836" width="15.33203125" style="50" customWidth="1"/>
    <col min="3837" max="4075" width="9.109375" style="50"/>
    <col min="4076" max="4076" width="37.33203125" style="50" customWidth="1"/>
    <col min="4077" max="4077" width="27.44140625" style="50" bestFit="1" customWidth="1"/>
    <col min="4078" max="4078" width="85.33203125" style="50" customWidth="1"/>
    <col min="4079" max="4079" width="10.6640625" style="50" bestFit="1" customWidth="1"/>
    <col min="4080" max="4080" width="9" style="50" customWidth="1"/>
    <col min="4081" max="4082" width="8.6640625" style="50" customWidth="1"/>
    <col min="4083" max="4083" width="9.6640625" style="50" customWidth="1"/>
    <col min="4084" max="4084" width="8.5546875" style="50" customWidth="1"/>
    <col min="4085" max="4086" width="8.33203125" style="50" customWidth="1"/>
    <col min="4087" max="4087" width="75.88671875" style="50" customWidth="1"/>
    <col min="4088" max="4088" width="14" style="50" customWidth="1"/>
    <col min="4089" max="4092" width="15.33203125" style="50" customWidth="1"/>
    <col min="4093" max="4331" width="9.109375" style="50"/>
    <col min="4332" max="4332" width="37.33203125" style="50" customWidth="1"/>
    <col min="4333" max="4333" width="27.44140625" style="50" bestFit="1" customWidth="1"/>
    <col min="4334" max="4334" width="85.33203125" style="50" customWidth="1"/>
    <col min="4335" max="4335" width="10.6640625" style="50" bestFit="1" customWidth="1"/>
    <col min="4336" max="4336" width="9" style="50" customWidth="1"/>
    <col min="4337" max="4338" width="8.6640625" style="50" customWidth="1"/>
    <col min="4339" max="4339" width="9.6640625" style="50" customWidth="1"/>
    <col min="4340" max="4340" width="8.5546875" style="50" customWidth="1"/>
    <col min="4341" max="4342" width="8.33203125" style="50" customWidth="1"/>
    <col min="4343" max="4343" width="75.88671875" style="50" customWidth="1"/>
    <col min="4344" max="4344" width="14" style="50" customWidth="1"/>
    <col min="4345" max="4348" width="15.33203125" style="50" customWidth="1"/>
    <col min="4349" max="4587" width="9.109375" style="50"/>
    <col min="4588" max="4588" width="37.33203125" style="50" customWidth="1"/>
    <col min="4589" max="4589" width="27.44140625" style="50" bestFit="1" customWidth="1"/>
    <col min="4590" max="4590" width="85.33203125" style="50" customWidth="1"/>
    <col min="4591" max="4591" width="10.6640625" style="50" bestFit="1" customWidth="1"/>
    <col min="4592" max="4592" width="9" style="50" customWidth="1"/>
    <col min="4593" max="4594" width="8.6640625" style="50" customWidth="1"/>
    <col min="4595" max="4595" width="9.6640625" style="50" customWidth="1"/>
    <col min="4596" max="4596" width="8.5546875" style="50" customWidth="1"/>
    <col min="4597" max="4598" width="8.33203125" style="50" customWidth="1"/>
    <col min="4599" max="4599" width="75.88671875" style="50" customWidth="1"/>
    <col min="4600" max="4600" width="14" style="50" customWidth="1"/>
    <col min="4601" max="4604" width="15.33203125" style="50" customWidth="1"/>
    <col min="4605" max="4843" width="9.109375" style="50"/>
    <col min="4844" max="4844" width="37.33203125" style="50" customWidth="1"/>
    <col min="4845" max="4845" width="27.44140625" style="50" bestFit="1" customWidth="1"/>
    <col min="4846" max="4846" width="85.33203125" style="50" customWidth="1"/>
    <col min="4847" max="4847" width="10.6640625" style="50" bestFit="1" customWidth="1"/>
    <col min="4848" max="4848" width="9" style="50" customWidth="1"/>
    <col min="4849" max="4850" width="8.6640625" style="50" customWidth="1"/>
    <col min="4851" max="4851" width="9.6640625" style="50" customWidth="1"/>
    <col min="4852" max="4852" width="8.5546875" style="50" customWidth="1"/>
    <col min="4853" max="4854" width="8.33203125" style="50" customWidth="1"/>
    <col min="4855" max="4855" width="75.88671875" style="50" customWidth="1"/>
    <col min="4856" max="4856" width="14" style="50" customWidth="1"/>
    <col min="4857" max="4860" width="15.33203125" style="50" customWidth="1"/>
    <col min="4861" max="5099" width="9.109375" style="50"/>
    <col min="5100" max="5100" width="37.33203125" style="50" customWidth="1"/>
    <col min="5101" max="5101" width="27.44140625" style="50" bestFit="1" customWidth="1"/>
    <col min="5102" max="5102" width="85.33203125" style="50" customWidth="1"/>
    <col min="5103" max="5103" width="10.6640625" style="50" bestFit="1" customWidth="1"/>
    <col min="5104" max="5104" width="9" style="50" customWidth="1"/>
    <col min="5105" max="5106" width="8.6640625" style="50" customWidth="1"/>
    <col min="5107" max="5107" width="9.6640625" style="50" customWidth="1"/>
    <col min="5108" max="5108" width="8.5546875" style="50" customWidth="1"/>
    <col min="5109" max="5110" width="8.33203125" style="50" customWidth="1"/>
    <col min="5111" max="5111" width="75.88671875" style="50" customWidth="1"/>
    <col min="5112" max="5112" width="14" style="50" customWidth="1"/>
    <col min="5113" max="5116" width="15.33203125" style="50" customWidth="1"/>
    <col min="5117" max="5355" width="9.109375" style="50"/>
    <col min="5356" max="5356" width="37.33203125" style="50" customWidth="1"/>
    <col min="5357" max="5357" width="27.44140625" style="50" bestFit="1" customWidth="1"/>
    <col min="5358" max="5358" width="85.33203125" style="50" customWidth="1"/>
    <col min="5359" max="5359" width="10.6640625" style="50" bestFit="1" customWidth="1"/>
    <col min="5360" max="5360" width="9" style="50" customWidth="1"/>
    <col min="5361" max="5362" width="8.6640625" style="50" customWidth="1"/>
    <col min="5363" max="5363" width="9.6640625" style="50" customWidth="1"/>
    <col min="5364" max="5364" width="8.5546875" style="50" customWidth="1"/>
    <col min="5365" max="5366" width="8.33203125" style="50" customWidth="1"/>
    <col min="5367" max="5367" width="75.88671875" style="50" customWidth="1"/>
    <col min="5368" max="5368" width="14" style="50" customWidth="1"/>
    <col min="5369" max="5372" width="15.33203125" style="50" customWidth="1"/>
    <col min="5373" max="5611" width="9.109375" style="50"/>
    <col min="5612" max="5612" width="37.33203125" style="50" customWidth="1"/>
    <col min="5613" max="5613" width="27.44140625" style="50" bestFit="1" customWidth="1"/>
    <col min="5614" max="5614" width="85.33203125" style="50" customWidth="1"/>
    <col min="5615" max="5615" width="10.6640625" style="50" bestFit="1" customWidth="1"/>
    <col min="5616" max="5616" width="9" style="50" customWidth="1"/>
    <col min="5617" max="5618" width="8.6640625" style="50" customWidth="1"/>
    <col min="5619" max="5619" width="9.6640625" style="50" customWidth="1"/>
    <col min="5620" max="5620" width="8.5546875" style="50" customWidth="1"/>
    <col min="5621" max="5622" width="8.33203125" style="50" customWidth="1"/>
    <col min="5623" max="5623" width="75.88671875" style="50" customWidth="1"/>
    <col min="5624" max="5624" width="14" style="50" customWidth="1"/>
    <col min="5625" max="5628" width="15.33203125" style="50" customWidth="1"/>
    <col min="5629" max="5867" width="9.109375" style="50"/>
    <col min="5868" max="5868" width="37.33203125" style="50" customWidth="1"/>
    <col min="5869" max="5869" width="27.44140625" style="50" bestFit="1" customWidth="1"/>
    <col min="5870" max="5870" width="85.33203125" style="50" customWidth="1"/>
    <col min="5871" max="5871" width="10.6640625" style="50" bestFit="1" customWidth="1"/>
    <col min="5872" max="5872" width="9" style="50" customWidth="1"/>
    <col min="5873" max="5874" width="8.6640625" style="50" customWidth="1"/>
    <col min="5875" max="5875" width="9.6640625" style="50" customWidth="1"/>
    <col min="5876" max="5876" width="8.5546875" style="50" customWidth="1"/>
    <col min="5877" max="5878" width="8.33203125" style="50" customWidth="1"/>
    <col min="5879" max="5879" width="75.88671875" style="50" customWidth="1"/>
    <col min="5880" max="5880" width="14" style="50" customWidth="1"/>
    <col min="5881" max="5884" width="15.33203125" style="50" customWidth="1"/>
    <col min="5885" max="6123" width="9.109375" style="50"/>
    <col min="6124" max="6124" width="37.33203125" style="50" customWidth="1"/>
    <col min="6125" max="6125" width="27.44140625" style="50" bestFit="1" customWidth="1"/>
    <col min="6126" max="6126" width="85.33203125" style="50" customWidth="1"/>
    <col min="6127" max="6127" width="10.6640625" style="50" bestFit="1" customWidth="1"/>
    <col min="6128" max="6128" width="9" style="50" customWidth="1"/>
    <col min="6129" max="6130" width="8.6640625" style="50" customWidth="1"/>
    <col min="6131" max="6131" width="9.6640625" style="50" customWidth="1"/>
    <col min="6132" max="6132" width="8.5546875" style="50" customWidth="1"/>
    <col min="6133" max="6134" width="8.33203125" style="50" customWidth="1"/>
    <col min="6135" max="6135" width="75.88671875" style="50" customWidth="1"/>
    <col min="6136" max="6136" width="14" style="50" customWidth="1"/>
    <col min="6137" max="6140" width="15.33203125" style="50" customWidth="1"/>
    <col min="6141" max="6379" width="9.109375" style="50"/>
    <col min="6380" max="6380" width="37.33203125" style="50" customWidth="1"/>
    <col min="6381" max="6381" width="27.44140625" style="50" bestFit="1" customWidth="1"/>
    <col min="6382" max="6382" width="85.33203125" style="50" customWidth="1"/>
    <col min="6383" max="6383" width="10.6640625" style="50" bestFit="1" customWidth="1"/>
    <col min="6384" max="6384" width="9" style="50" customWidth="1"/>
    <col min="6385" max="6386" width="8.6640625" style="50" customWidth="1"/>
    <col min="6387" max="6387" width="9.6640625" style="50" customWidth="1"/>
    <col min="6388" max="6388" width="8.5546875" style="50" customWidth="1"/>
    <col min="6389" max="6390" width="8.33203125" style="50" customWidth="1"/>
    <col min="6391" max="6391" width="75.88671875" style="50" customWidth="1"/>
    <col min="6392" max="6392" width="14" style="50" customWidth="1"/>
    <col min="6393" max="6396" width="15.33203125" style="50" customWidth="1"/>
    <col min="6397" max="6635" width="9.109375" style="50"/>
    <col min="6636" max="6636" width="37.33203125" style="50" customWidth="1"/>
    <col min="6637" max="6637" width="27.44140625" style="50" bestFit="1" customWidth="1"/>
    <col min="6638" max="6638" width="85.33203125" style="50" customWidth="1"/>
    <col min="6639" max="6639" width="10.6640625" style="50" bestFit="1" customWidth="1"/>
    <col min="6640" max="6640" width="9" style="50" customWidth="1"/>
    <col min="6641" max="6642" width="8.6640625" style="50" customWidth="1"/>
    <col min="6643" max="6643" width="9.6640625" style="50" customWidth="1"/>
    <col min="6644" max="6644" width="8.5546875" style="50" customWidth="1"/>
    <col min="6645" max="6646" width="8.33203125" style="50" customWidth="1"/>
    <col min="6647" max="6647" width="75.88671875" style="50" customWidth="1"/>
    <col min="6648" max="6648" width="14" style="50" customWidth="1"/>
    <col min="6649" max="6652" width="15.33203125" style="50" customWidth="1"/>
    <col min="6653" max="6891" width="9.109375" style="50"/>
    <col min="6892" max="6892" width="37.33203125" style="50" customWidth="1"/>
    <col min="6893" max="6893" width="27.44140625" style="50" bestFit="1" customWidth="1"/>
    <col min="6894" max="6894" width="85.33203125" style="50" customWidth="1"/>
    <col min="6895" max="6895" width="10.6640625" style="50" bestFit="1" customWidth="1"/>
    <col min="6896" max="6896" width="9" style="50" customWidth="1"/>
    <col min="6897" max="6898" width="8.6640625" style="50" customWidth="1"/>
    <col min="6899" max="6899" width="9.6640625" style="50" customWidth="1"/>
    <col min="6900" max="6900" width="8.5546875" style="50" customWidth="1"/>
    <col min="6901" max="6902" width="8.33203125" style="50" customWidth="1"/>
    <col min="6903" max="6903" width="75.88671875" style="50" customWidth="1"/>
    <col min="6904" max="6904" width="14" style="50" customWidth="1"/>
    <col min="6905" max="6908" width="15.33203125" style="50" customWidth="1"/>
    <col min="6909" max="7147" width="9.109375" style="50"/>
    <col min="7148" max="7148" width="37.33203125" style="50" customWidth="1"/>
    <col min="7149" max="7149" width="27.44140625" style="50" bestFit="1" customWidth="1"/>
    <col min="7150" max="7150" width="85.33203125" style="50" customWidth="1"/>
    <col min="7151" max="7151" width="10.6640625" style="50" bestFit="1" customWidth="1"/>
    <col min="7152" max="7152" width="9" style="50" customWidth="1"/>
    <col min="7153" max="7154" width="8.6640625" style="50" customWidth="1"/>
    <col min="7155" max="7155" width="9.6640625" style="50" customWidth="1"/>
    <col min="7156" max="7156" width="8.5546875" style="50" customWidth="1"/>
    <col min="7157" max="7158" width="8.33203125" style="50" customWidth="1"/>
    <col min="7159" max="7159" width="75.88671875" style="50" customWidth="1"/>
    <col min="7160" max="7160" width="14" style="50" customWidth="1"/>
    <col min="7161" max="7164" width="15.33203125" style="50" customWidth="1"/>
    <col min="7165" max="7403" width="9.109375" style="50"/>
    <col min="7404" max="7404" width="37.33203125" style="50" customWidth="1"/>
    <col min="7405" max="7405" width="27.44140625" style="50" bestFit="1" customWidth="1"/>
    <col min="7406" max="7406" width="85.33203125" style="50" customWidth="1"/>
    <col min="7407" max="7407" width="10.6640625" style="50" bestFit="1" customWidth="1"/>
    <col min="7408" max="7408" width="9" style="50" customWidth="1"/>
    <col min="7409" max="7410" width="8.6640625" style="50" customWidth="1"/>
    <col min="7411" max="7411" width="9.6640625" style="50" customWidth="1"/>
    <col min="7412" max="7412" width="8.5546875" style="50" customWidth="1"/>
    <col min="7413" max="7414" width="8.33203125" style="50" customWidth="1"/>
    <col min="7415" max="7415" width="75.88671875" style="50" customWidth="1"/>
    <col min="7416" max="7416" width="14" style="50" customWidth="1"/>
    <col min="7417" max="7420" width="15.33203125" style="50" customWidth="1"/>
    <col min="7421" max="7659" width="9.109375" style="50"/>
    <col min="7660" max="7660" width="37.33203125" style="50" customWidth="1"/>
    <col min="7661" max="7661" width="27.44140625" style="50" bestFit="1" customWidth="1"/>
    <col min="7662" max="7662" width="85.33203125" style="50" customWidth="1"/>
    <col min="7663" max="7663" width="10.6640625" style="50" bestFit="1" customWidth="1"/>
    <col min="7664" max="7664" width="9" style="50" customWidth="1"/>
    <col min="7665" max="7666" width="8.6640625" style="50" customWidth="1"/>
    <col min="7667" max="7667" width="9.6640625" style="50" customWidth="1"/>
    <col min="7668" max="7668" width="8.5546875" style="50" customWidth="1"/>
    <col min="7669" max="7670" width="8.33203125" style="50" customWidth="1"/>
    <col min="7671" max="7671" width="75.88671875" style="50" customWidth="1"/>
    <col min="7672" max="7672" width="14" style="50" customWidth="1"/>
    <col min="7673" max="7676" width="15.33203125" style="50" customWidth="1"/>
    <col min="7677" max="7915" width="9.109375" style="50"/>
    <col min="7916" max="7916" width="37.33203125" style="50" customWidth="1"/>
    <col min="7917" max="7917" width="27.44140625" style="50" bestFit="1" customWidth="1"/>
    <col min="7918" max="7918" width="85.33203125" style="50" customWidth="1"/>
    <col min="7919" max="7919" width="10.6640625" style="50" bestFit="1" customWidth="1"/>
    <col min="7920" max="7920" width="9" style="50" customWidth="1"/>
    <col min="7921" max="7922" width="8.6640625" style="50" customWidth="1"/>
    <col min="7923" max="7923" width="9.6640625" style="50" customWidth="1"/>
    <col min="7924" max="7924" width="8.5546875" style="50" customWidth="1"/>
    <col min="7925" max="7926" width="8.33203125" style="50" customWidth="1"/>
    <col min="7927" max="7927" width="75.88671875" style="50" customWidth="1"/>
    <col min="7928" max="7928" width="14" style="50" customWidth="1"/>
    <col min="7929" max="7932" width="15.33203125" style="50" customWidth="1"/>
    <col min="7933" max="8171" width="9.109375" style="50"/>
    <col min="8172" max="8172" width="37.33203125" style="50" customWidth="1"/>
    <col min="8173" max="8173" width="27.44140625" style="50" bestFit="1" customWidth="1"/>
    <col min="8174" max="8174" width="85.33203125" style="50" customWidth="1"/>
    <col min="8175" max="8175" width="10.6640625" style="50" bestFit="1" customWidth="1"/>
    <col min="8176" max="8176" width="9" style="50" customWidth="1"/>
    <col min="8177" max="8178" width="8.6640625" style="50" customWidth="1"/>
    <col min="8179" max="8179" width="9.6640625" style="50" customWidth="1"/>
    <col min="8180" max="8180" width="8.5546875" style="50" customWidth="1"/>
    <col min="8181" max="8182" width="8.33203125" style="50" customWidth="1"/>
    <col min="8183" max="8183" width="75.88671875" style="50" customWidth="1"/>
    <col min="8184" max="8184" width="14" style="50" customWidth="1"/>
    <col min="8185" max="8188" width="15.33203125" style="50" customWidth="1"/>
    <col min="8189" max="8427" width="9.109375" style="50"/>
    <col min="8428" max="8428" width="37.33203125" style="50" customWidth="1"/>
    <col min="8429" max="8429" width="27.44140625" style="50" bestFit="1" customWidth="1"/>
    <col min="8430" max="8430" width="85.33203125" style="50" customWidth="1"/>
    <col min="8431" max="8431" width="10.6640625" style="50" bestFit="1" customWidth="1"/>
    <col min="8432" max="8432" width="9" style="50" customWidth="1"/>
    <col min="8433" max="8434" width="8.6640625" style="50" customWidth="1"/>
    <col min="8435" max="8435" width="9.6640625" style="50" customWidth="1"/>
    <col min="8436" max="8436" width="8.5546875" style="50" customWidth="1"/>
    <col min="8437" max="8438" width="8.33203125" style="50" customWidth="1"/>
    <col min="8439" max="8439" width="75.88671875" style="50" customWidth="1"/>
    <col min="8440" max="8440" width="14" style="50" customWidth="1"/>
    <col min="8441" max="8444" width="15.33203125" style="50" customWidth="1"/>
    <col min="8445" max="8683" width="9.109375" style="50"/>
    <col min="8684" max="8684" width="37.33203125" style="50" customWidth="1"/>
    <col min="8685" max="8685" width="27.44140625" style="50" bestFit="1" customWidth="1"/>
    <col min="8686" max="8686" width="85.33203125" style="50" customWidth="1"/>
    <col min="8687" max="8687" width="10.6640625" style="50" bestFit="1" customWidth="1"/>
    <col min="8688" max="8688" width="9" style="50" customWidth="1"/>
    <col min="8689" max="8690" width="8.6640625" style="50" customWidth="1"/>
    <col min="8691" max="8691" width="9.6640625" style="50" customWidth="1"/>
    <col min="8692" max="8692" width="8.5546875" style="50" customWidth="1"/>
    <col min="8693" max="8694" width="8.33203125" style="50" customWidth="1"/>
    <col min="8695" max="8695" width="75.88671875" style="50" customWidth="1"/>
    <col min="8696" max="8696" width="14" style="50" customWidth="1"/>
    <col min="8697" max="8700" width="15.33203125" style="50" customWidth="1"/>
    <col min="8701" max="8939" width="9.109375" style="50"/>
    <col min="8940" max="8940" width="37.33203125" style="50" customWidth="1"/>
    <col min="8941" max="8941" width="27.44140625" style="50" bestFit="1" customWidth="1"/>
    <col min="8942" max="8942" width="85.33203125" style="50" customWidth="1"/>
    <col min="8943" max="8943" width="10.6640625" style="50" bestFit="1" customWidth="1"/>
    <col min="8944" max="8944" width="9" style="50" customWidth="1"/>
    <col min="8945" max="8946" width="8.6640625" style="50" customWidth="1"/>
    <col min="8947" max="8947" width="9.6640625" style="50" customWidth="1"/>
    <col min="8948" max="8948" width="8.5546875" style="50" customWidth="1"/>
    <col min="8949" max="8950" width="8.33203125" style="50" customWidth="1"/>
    <col min="8951" max="8951" width="75.88671875" style="50" customWidth="1"/>
    <col min="8952" max="8952" width="14" style="50" customWidth="1"/>
    <col min="8953" max="8956" width="15.33203125" style="50" customWidth="1"/>
    <col min="8957" max="9195" width="9.109375" style="50"/>
    <col min="9196" max="9196" width="37.33203125" style="50" customWidth="1"/>
    <col min="9197" max="9197" width="27.44140625" style="50" bestFit="1" customWidth="1"/>
    <col min="9198" max="9198" width="85.33203125" style="50" customWidth="1"/>
    <col min="9199" max="9199" width="10.6640625" style="50" bestFit="1" customWidth="1"/>
    <col min="9200" max="9200" width="9" style="50" customWidth="1"/>
    <col min="9201" max="9202" width="8.6640625" style="50" customWidth="1"/>
    <col min="9203" max="9203" width="9.6640625" style="50" customWidth="1"/>
    <col min="9204" max="9204" width="8.5546875" style="50" customWidth="1"/>
    <col min="9205" max="9206" width="8.33203125" style="50" customWidth="1"/>
    <col min="9207" max="9207" width="75.88671875" style="50" customWidth="1"/>
    <col min="9208" max="9208" width="14" style="50" customWidth="1"/>
    <col min="9209" max="9212" width="15.33203125" style="50" customWidth="1"/>
    <col min="9213" max="9451" width="9.109375" style="50"/>
    <col min="9452" max="9452" width="37.33203125" style="50" customWidth="1"/>
    <col min="9453" max="9453" width="27.44140625" style="50" bestFit="1" customWidth="1"/>
    <col min="9454" max="9454" width="85.33203125" style="50" customWidth="1"/>
    <col min="9455" max="9455" width="10.6640625" style="50" bestFit="1" customWidth="1"/>
    <col min="9456" max="9456" width="9" style="50" customWidth="1"/>
    <col min="9457" max="9458" width="8.6640625" style="50" customWidth="1"/>
    <col min="9459" max="9459" width="9.6640625" style="50" customWidth="1"/>
    <col min="9460" max="9460" width="8.5546875" style="50" customWidth="1"/>
    <col min="9461" max="9462" width="8.33203125" style="50" customWidth="1"/>
    <col min="9463" max="9463" width="75.88671875" style="50" customWidth="1"/>
    <col min="9464" max="9464" width="14" style="50" customWidth="1"/>
    <col min="9465" max="9468" width="15.33203125" style="50" customWidth="1"/>
    <col min="9469" max="9707" width="9.109375" style="50"/>
    <col min="9708" max="9708" width="37.33203125" style="50" customWidth="1"/>
    <col min="9709" max="9709" width="27.44140625" style="50" bestFit="1" customWidth="1"/>
    <col min="9710" max="9710" width="85.33203125" style="50" customWidth="1"/>
    <col min="9711" max="9711" width="10.6640625" style="50" bestFit="1" customWidth="1"/>
    <col min="9712" max="9712" width="9" style="50" customWidth="1"/>
    <col min="9713" max="9714" width="8.6640625" style="50" customWidth="1"/>
    <col min="9715" max="9715" width="9.6640625" style="50" customWidth="1"/>
    <col min="9716" max="9716" width="8.5546875" style="50" customWidth="1"/>
    <col min="9717" max="9718" width="8.33203125" style="50" customWidth="1"/>
    <col min="9719" max="9719" width="75.88671875" style="50" customWidth="1"/>
    <col min="9720" max="9720" width="14" style="50" customWidth="1"/>
    <col min="9721" max="9724" width="15.33203125" style="50" customWidth="1"/>
    <col min="9725" max="9963" width="9.109375" style="50"/>
    <col min="9964" max="9964" width="37.33203125" style="50" customWidth="1"/>
    <col min="9965" max="9965" width="27.44140625" style="50" bestFit="1" customWidth="1"/>
    <col min="9966" max="9966" width="85.33203125" style="50" customWidth="1"/>
    <col min="9967" max="9967" width="10.6640625" style="50" bestFit="1" customWidth="1"/>
    <col min="9968" max="9968" width="9" style="50" customWidth="1"/>
    <col min="9969" max="9970" width="8.6640625" style="50" customWidth="1"/>
    <col min="9971" max="9971" width="9.6640625" style="50" customWidth="1"/>
    <col min="9972" max="9972" width="8.5546875" style="50" customWidth="1"/>
    <col min="9973" max="9974" width="8.33203125" style="50" customWidth="1"/>
    <col min="9975" max="9975" width="75.88671875" style="50" customWidth="1"/>
    <col min="9976" max="9976" width="14" style="50" customWidth="1"/>
    <col min="9977" max="9980" width="15.33203125" style="50" customWidth="1"/>
    <col min="9981" max="10219" width="9.109375" style="50"/>
    <col min="10220" max="10220" width="37.33203125" style="50" customWidth="1"/>
    <col min="10221" max="10221" width="27.44140625" style="50" bestFit="1" customWidth="1"/>
    <col min="10222" max="10222" width="85.33203125" style="50" customWidth="1"/>
    <col min="10223" max="10223" width="10.6640625" style="50" bestFit="1" customWidth="1"/>
    <col min="10224" max="10224" width="9" style="50" customWidth="1"/>
    <col min="10225" max="10226" width="8.6640625" style="50" customWidth="1"/>
    <col min="10227" max="10227" width="9.6640625" style="50" customWidth="1"/>
    <col min="10228" max="10228" width="8.5546875" style="50" customWidth="1"/>
    <col min="10229" max="10230" width="8.33203125" style="50" customWidth="1"/>
    <col min="10231" max="10231" width="75.88671875" style="50" customWidth="1"/>
    <col min="10232" max="10232" width="14" style="50" customWidth="1"/>
    <col min="10233" max="10236" width="15.33203125" style="50" customWidth="1"/>
    <col min="10237" max="10475" width="9.109375" style="50"/>
    <col min="10476" max="10476" width="37.33203125" style="50" customWidth="1"/>
    <col min="10477" max="10477" width="27.44140625" style="50" bestFit="1" customWidth="1"/>
    <col min="10478" max="10478" width="85.33203125" style="50" customWidth="1"/>
    <col min="10479" max="10479" width="10.6640625" style="50" bestFit="1" customWidth="1"/>
    <col min="10480" max="10480" width="9" style="50" customWidth="1"/>
    <col min="10481" max="10482" width="8.6640625" style="50" customWidth="1"/>
    <col min="10483" max="10483" width="9.6640625" style="50" customWidth="1"/>
    <col min="10484" max="10484" width="8.5546875" style="50" customWidth="1"/>
    <col min="10485" max="10486" width="8.33203125" style="50" customWidth="1"/>
    <col min="10487" max="10487" width="75.88671875" style="50" customWidth="1"/>
    <col min="10488" max="10488" width="14" style="50" customWidth="1"/>
    <col min="10489" max="10492" width="15.33203125" style="50" customWidth="1"/>
    <col min="10493" max="10731" width="9.109375" style="50"/>
    <col min="10732" max="10732" width="37.33203125" style="50" customWidth="1"/>
    <col min="10733" max="10733" width="27.44140625" style="50" bestFit="1" customWidth="1"/>
    <col min="10734" max="10734" width="85.33203125" style="50" customWidth="1"/>
    <col min="10735" max="10735" width="10.6640625" style="50" bestFit="1" customWidth="1"/>
    <col min="10736" max="10736" width="9" style="50" customWidth="1"/>
    <col min="10737" max="10738" width="8.6640625" style="50" customWidth="1"/>
    <col min="10739" max="10739" width="9.6640625" style="50" customWidth="1"/>
    <col min="10740" max="10740" width="8.5546875" style="50" customWidth="1"/>
    <col min="10741" max="10742" width="8.33203125" style="50" customWidth="1"/>
    <col min="10743" max="10743" width="75.88671875" style="50" customWidth="1"/>
    <col min="10744" max="10744" width="14" style="50" customWidth="1"/>
    <col min="10745" max="10748" width="15.33203125" style="50" customWidth="1"/>
    <col min="10749" max="10987" width="9.109375" style="50"/>
    <col min="10988" max="10988" width="37.33203125" style="50" customWidth="1"/>
    <col min="10989" max="10989" width="27.44140625" style="50" bestFit="1" customWidth="1"/>
    <col min="10990" max="10990" width="85.33203125" style="50" customWidth="1"/>
    <col min="10991" max="10991" width="10.6640625" style="50" bestFit="1" customWidth="1"/>
    <col min="10992" max="10992" width="9" style="50" customWidth="1"/>
    <col min="10993" max="10994" width="8.6640625" style="50" customWidth="1"/>
    <col min="10995" max="10995" width="9.6640625" style="50" customWidth="1"/>
    <col min="10996" max="10996" width="8.5546875" style="50" customWidth="1"/>
    <col min="10997" max="10998" width="8.33203125" style="50" customWidth="1"/>
    <col min="10999" max="10999" width="75.88671875" style="50" customWidth="1"/>
    <col min="11000" max="11000" width="14" style="50" customWidth="1"/>
    <col min="11001" max="11004" width="15.33203125" style="50" customWidth="1"/>
    <col min="11005" max="11243" width="9.109375" style="50"/>
    <col min="11244" max="11244" width="37.33203125" style="50" customWidth="1"/>
    <col min="11245" max="11245" width="27.44140625" style="50" bestFit="1" customWidth="1"/>
    <col min="11246" max="11246" width="85.33203125" style="50" customWidth="1"/>
    <col min="11247" max="11247" width="10.6640625" style="50" bestFit="1" customWidth="1"/>
    <col min="11248" max="11248" width="9" style="50" customWidth="1"/>
    <col min="11249" max="11250" width="8.6640625" style="50" customWidth="1"/>
    <col min="11251" max="11251" width="9.6640625" style="50" customWidth="1"/>
    <col min="11252" max="11252" width="8.5546875" style="50" customWidth="1"/>
    <col min="11253" max="11254" width="8.33203125" style="50" customWidth="1"/>
    <col min="11255" max="11255" width="75.88671875" style="50" customWidth="1"/>
    <col min="11256" max="11256" width="14" style="50" customWidth="1"/>
    <col min="11257" max="11260" width="15.33203125" style="50" customWidth="1"/>
    <col min="11261" max="11499" width="9.109375" style="50"/>
    <col min="11500" max="11500" width="37.33203125" style="50" customWidth="1"/>
    <col min="11501" max="11501" width="27.44140625" style="50" bestFit="1" customWidth="1"/>
    <col min="11502" max="11502" width="85.33203125" style="50" customWidth="1"/>
    <col min="11503" max="11503" width="10.6640625" style="50" bestFit="1" customWidth="1"/>
    <col min="11504" max="11504" width="9" style="50" customWidth="1"/>
    <col min="11505" max="11506" width="8.6640625" style="50" customWidth="1"/>
    <col min="11507" max="11507" width="9.6640625" style="50" customWidth="1"/>
    <col min="11508" max="11508" width="8.5546875" style="50" customWidth="1"/>
    <col min="11509" max="11510" width="8.33203125" style="50" customWidth="1"/>
    <col min="11511" max="11511" width="75.88671875" style="50" customWidth="1"/>
    <col min="11512" max="11512" width="14" style="50" customWidth="1"/>
    <col min="11513" max="11516" width="15.33203125" style="50" customWidth="1"/>
    <col min="11517" max="11755" width="9.109375" style="50"/>
    <col min="11756" max="11756" width="37.33203125" style="50" customWidth="1"/>
    <col min="11757" max="11757" width="27.44140625" style="50" bestFit="1" customWidth="1"/>
    <col min="11758" max="11758" width="85.33203125" style="50" customWidth="1"/>
    <col min="11759" max="11759" width="10.6640625" style="50" bestFit="1" customWidth="1"/>
    <col min="11760" max="11760" width="9" style="50" customWidth="1"/>
    <col min="11761" max="11762" width="8.6640625" style="50" customWidth="1"/>
    <col min="11763" max="11763" width="9.6640625" style="50" customWidth="1"/>
    <col min="11764" max="11764" width="8.5546875" style="50" customWidth="1"/>
    <col min="11765" max="11766" width="8.33203125" style="50" customWidth="1"/>
    <col min="11767" max="11767" width="75.88671875" style="50" customWidth="1"/>
    <col min="11768" max="11768" width="14" style="50" customWidth="1"/>
    <col min="11769" max="11772" width="15.33203125" style="50" customWidth="1"/>
    <col min="11773" max="12011" width="9.109375" style="50"/>
    <col min="12012" max="12012" width="37.33203125" style="50" customWidth="1"/>
    <col min="12013" max="12013" width="27.44140625" style="50" bestFit="1" customWidth="1"/>
    <col min="12014" max="12014" width="85.33203125" style="50" customWidth="1"/>
    <col min="12015" max="12015" width="10.6640625" style="50" bestFit="1" customWidth="1"/>
    <col min="12016" max="12016" width="9" style="50" customWidth="1"/>
    <col min="12017" max="12018" width="8.6640625" style="50" customWidth="1"/>
    <col min="12019" max="12019" width="9.6640625" style="50" customWidth="1"/>
    <col min="12020" max="12020" width="8.5546875" style="50" customWidth="1"/>
    <col min="12021" max="12022" width="8.33203125" style="50" customWidth="1"/>
    <col min="12023" max="12023" width="75.88671875" style="50" customWidth="1"/>
    <col min="12024" max="12024" width="14" style="50" customWidth="1"/>
    <col min="12025" max="12028" width="15.33203125" style="50" customWidth="1"/>
    <col min="12029" max="12267" width="9.109375" style="50"/>
    <col min="12268" max="12268" width="37.33203125" style="50" customWidth="1"/>
    <col min="12269" max="12269" width="27.44140625" style="50" bestFit="1" customWidth="1"/>
    <col min="12270" max="12270" width="85.33203125" style="50" customWidth="1"/>
    <col min="12271" max="12271" width="10.6640625" style="50" bestFit="1" customWidth="1"/>
    <col min="12272" max="12272" width="9" style="50" customWidth="1"/>
    <col min="12273" max="12274" width="8.6640625" style="50" customWidth="1"/>
    <col min="12275" max="12275" width="9.6640625" style="50" customWidth="1"/>
    <col min="12276" max="12276" width="8.5546875" style="50" customWidth="1"/>
    <col min="12277" max="12278" width="8.33203125" style="50" customWidth="1"/>
    <col min="12279" max="12279" width="75.88671875" style="50" customWidth="1"/>
    <col min="12280" max="12280" width="14" style="50" customWidth="1"/>
    <col min="12281" max="12284" width="15.33203125" style="50" customWidth="1"/>
    <col min="12285" max="12523" width="9.109375" style="50"/>
    <col min="12524" max="12524" width="37.33203125" style="50" customWidth="1"/>
    <col min="12525" max="12525" width="27.44140625" style="50" bestFit="1" customWidth="1"/>
    <col min="12526" max="12526" width="85.33203125" style="50" customWidth="1"/>
    <col min="12527" max="12527" width="10.6640625" style="50" bestFit="1" customWidth="1"/>
    <col min="12528" max="12528" width="9" style="50" customWidth="1"/>
    <col min="12529" max="12530" width="8.6640625" style="50" customWidth="1"/>
    <col min="12531" max="12531" width="9.6640625" style="50" customWidth="1"/>
    <col min="12532" max="12532" width="8.5546875" style="50" customWidth="1"/>
    <col min="12533" max="12534" width="8.33203125" style="50" customWidth="1"/>
    <col min="12535" max="12535" width="75.88671875" style="50" customWidth="1"/>
    <col min="12536" max="12536" width="14" style="50" customWidth="1"/>
    <col min="12537" max="12540" width="15.33203125" style="50" customWidth="1"/>
    <col min="12541" max="12779" width="9.109375" style="50"/>
    <col min="12780" max="12780" width="37.33203125" style="50" customWidth="1"/>
    <col min="12781" max="12781" width="27.44140625" style="50" bestFit="1" customWidth="1"/>
    <col min="12782" max="12782" width="85.33203125" style="50" customWidth="1"/>
    <col min="12783" max="12783" width="10.6640625" style="50" bestFit="1" customWidth="1"/>
    <col min="12784" max="12784" width="9" style="50" customWidth="1"/>
    <col min="12785" max="12786" width="8.6640625" style="50" customWidth="1"/>
    <col min="12787" max="12787" width="9.6640625" style="50" customWidth="1"/>
    <col min="12788" max="12788" width="8.5546875" style="50" customWidth="1"/>
    <col min="12789" max="12790" width="8.33203125" style="50" customWidth="1"/>
    <col min="12791" max="12791" width="75.88671875" style="50" customWidth="1"/>
    <col min="12792" max="12792" width="14" style="50" customWidth="1"/>
    <col min="12793" max="12796" width="15.33203125" style="50" customWidth="1"/>
    <col min="12797" max="13035" width="9.109375" style="50"/>
    <col min="13036" max="13036" width="37.33203125" style="50" customWidth="1"/>
    <col min="13037" max="13037" width="27.44140625" style="50" bestFit="1" customWidth="1"/>
    <col min="13038" max="13038" width="85.33203125" style="50" customWidth="1"/>
    <col min="13039" max="13039" width="10.6640625" style="50" bestFit="1" customWidth="1"/>
    <col min="13040" max="13040" width="9" style="50" customWidth="1"/>
    <col min="13041" max="13042" width="8.6640625" style="50" customWidth="1"/>
    <col min="13043" max="13043" width="9.6640625" style="50" customWidth="1"/>
    <col min="13044" max="13044" width="8.5546875" style="50" customWidth="1"/>
    <col min="13045" max="13046" width="8.33203125" style="50" customWidth="1"/>
    <col min="13047" max="13047" width="75.88671875" style="50" customWidth="1"/>
    <col min="13048" max="13048" width="14" style="50" customWidth="1"/>
    <col min="13049" max="13052" width="15.33203125" style="50" customWidth="1"/>
    <col min="13053" max="13291" width="9.109375" style="50"/>
    <col min="13292" max="13292" width="37.33203125" style="50" customWidth="1"/>
    <col min="13293" max="13293" width="27.44140625" style="50" bestFit="1" customWidth="1"/>
    <col min="13294" max="13294" width="85.33203125" style="50" customWidth="1"/>
    <col min="13295" max="13295" width="10.6640625" style="50" bestFit="1" customWidth="1"/>
    <col min="13296" max="13296" width="9" style="50" customWidth="1"/>
    <col min="13297" max="13298" width="8.6640625" style="50" customWidth="1"/>
    <col min="13299" max="13299" width="9.6640625" style="50" customWidth="1"/>
    <col min="13300" max="13300" width="8.5546875" style="50" customWidth="1"/>
    <col min="13301" max="13302" width="8.33203125" style="50" customWidth="1"/>
    <col min="13303" max="13303" width="75.88671875" style="50" customWidth="1"/>
    <col min="13304" max="13304" width="14" style="50" customWidth="1"/>
    <col min="13305" max="13308" width="15.33203125" style="50" customWidth="1"/>
    <col min="13309" max="13547" width="9.109375" style="50"/>
    <col min="13548" max="13548" width="37.33203125" style="50" customWidth="1"/>
    <col min="13549" max="13549" width="27.44140625" style="50" bestFit="1" customWidth="1"/>
    <col min="13550" max="13550" width="85.33203125" style="50" customWidth="1"/>
    <col min="13551" max="13551" width="10.6640625" style="50" bestFit="1" customWidth="1"/>
    <col min="13552" max="13552" width="9" style="50" customWidth="1"/>
    <col min="13553" max="13554" width="8.6640625" style="50" customWidth="1"/>
    <col min="13555" max="13555" width="9.6640625" style="50" customWidth="1"/>
    <col min="13556" max="13556" width="8.5546875" style="50" customWidth="1"/>
    <col min="13557" max="13558" width="8.33203125" style="50" customWidth="1"/>
    <col min="13559" max="13559" width="75.88671875" style="50" customWidth="1"/>
    <col min="13560" max="13560" width="14" style="50" customWidth="1"/>
    <col min="13561" max="13564" width="15.33203125" style="50" customWidth="1"/>
    <col min="13565" max="13803" width="9.109375" style="50"/>
    <col min="13804" max="13804" width="37.33203125" style="50" customWidth="1"/>
    <col min="13805" max="13805" width="27.44140625" style="50" bestFit="1" customWidth="1"/>
    <col min="13806" max="13806" width="85.33203125" style="50" customWidth="1"/>
    <col min="13807" max="13807" width="10.6640625" style="50" bestFit="1" customWidth="1"/>
    <col min="13808" max="13808" width="9" style="50" customWidth="1"/>
    <col min="13809" max="13810" width="8.6640625" style="50" customWidth="1"/>
    <col min="13811" max="13811" width="9.6640625" style="50" customWidth="1"/>
    <col min="13812" max="13812" width="8.5546875" style="50" customWidth="1"/>
    <col min="13813" max="13814" width="8.33203125" style="50" customWidth="1"/>
    <col min="13815" max="13815" width="75.88671875" style="50" customWidth="1"/>
    <col min="13816" max="13816" width="14" style="50" customWidth="1"/>
    <col min="13817" max="13820" width="15.33203125" style="50" customWidth="1"/>
    <col min="13821" max="14059" width="9.109375" style="50"/>
    <col min="14060" max="14060" width="37.33203125" style="50" customWidth="1"/>
    <col min="14061" max="14061" width="27.44140625" style="50" bestFit="1" customWidth="1"/>
    <col min="14062" max="14062" width="85.33203125" style="50" customWidth="1"/>
    <col min="14063" max="14063" width="10.6640625" style="50" bestFit="1" customWidth="1"/>
    <col min="14064" max="14064" width="9" style="50" customWidth="1"/>
    <col min="14065" max="14066" width="8.6640625" style="50" customWidth="1"/>
    <col min="14067" max="14067" width="9.6640625" style="50" customWidth="1"/>
    <col min="14068" max="14068" width="8.5546875" style="50" customWidth="1"/>
    <col min="14069" max="14070" width="8.33203125" style="50" customWidth="1"/>
    <col min="14071" max="14071" width="75.88671875" style="50" customWidth="1"/>
    <col min="14072" max="14072" width="14" style="50" customWidth="1"/>
    <col min="14073" max="14076" width="15.33203125" style="50" customWidth="1"/>
    <col min="14077" max="14315" width="9.109375" style="50"/>
    <col min="14316" max="14316" width="37.33203125" style="50" customWidth="1"/>
    <col min="14317" max="14317" width="27.44140625" style="50" bestFit="1" customWidth="1"/>
    <col min="14318" max="14318" width="85.33203125" style="50" customWidth="1"/>
    <col min="14319" max="14319" width="10.6640625" style="50" bestFit="1" customWidth="1"/>
    <col min="14320" max="14320" width="9" style="50" customWidth="1"/>
    <col min="14321" max="14322" width="8.6640625" style="50" customWidth="1"/>
    <col min="14323" max="14323" width="9.6640625" style="50" customWidth="1"/>
    <col min="14324" max="14324" width="8.5546875" style="50" customWidth="1"/>
    <col min="14325" max="14326" width="8.33203125" style="50" customWidth="1"/>
    <col min="14327" max="14327" width="75.88671875" style="50" customWidth="1"/>
    <col min="14328" max="14328" width="14" style="50" customWidth="1"/>
    <col min="14329" max="14332" width="15.33203125" style="50" customWidth="1"/>
    <col min="14333" max="14571" width="9.109375" style="50"/>
    <col min="14572" max="14572" width="37.33203125" style="50" customWidth="1"/>
    <col min="14573" max="14573" width="27.44140625" style="50" bestFit="1" customWidth="1"/>
    <col min="14574" max="14574" width="85.33203125" style="50" customWidth="1"/>
    <col min="14575" max="14575" width="10.6640625" style="50" bestFit="1" customWidth="1"/>
    <col min="14576" max="14576" width="9" style="50" customWidth="1"/>
    <col min="14577" max="14578" width="8.6640625" style="50" customWidth="1"/>
    <col min="14579" max="14579" width="9.6640625" style="50" customWidth="1"/>
    <col min="14580" max="14580" width="8.5546875" style="50" customWidth="1"/>
    <col min="14581" max="14582" width="8.33203125" style="50" customWidth="1"/>
    <col min="14583" max="14583" width="75.88671875" style="50" customWidth="1"/>
    <col min="14584" max="14584" width="14" style="50" customWidth="1"/>
    <col min="14585" max="14588" width="15.33203125" style="50" customWidth="1"/>
    <col min="14589" max="14827" width="9.109375" style="50"/>
    <col min="14828" max="14828" width="37.33203125" style="50" customWidth="1"/>
    <col min="14829" max="14829" width="27.44140625" style="50" bestFit="1" customWidth="1"/>
    <col min="14830" max="14830" width="85.33203125" style="50" customWidth="1"/>
    <col min="14831" max="14831" width="10.6640625" style="50" bestFit="1" customWidth="1"/>
    <col min="14832" max="14832" width="9" style="50" customWidth="1"/>
    <col min="14833" max="14834" width="8.6640625" style="50" customWidth="1"/>
    <col min="14835" max="14835" width="9.6640625" style="50" customWidth="1"/>
    <col min="14836" max="14836" width="8.5546875" style="50" customWidth="1"/>
    <col min="14837" max="14838" width="8.33203125" style="50" customWidth="1"/>
    <col min="14839" max="14839" width="75.88671875" style="50" customWidth="1"/>
    <col min="14840" max="14840" width="14" style="50" customWidth="1"/>
    <col min="14841" max="14844" width="15.33203125" style="50" customWidth="1"/>
    <col min="14845" max="15083" width="9.109375" style="50"/>
    <col min="15084" max="15084" width="37.33203125" style="50" customWidth="1"/>
    <col min="15085" max="15085" width="27.44140625" style="50" bestFit="1" customWidth="1"/>
    <col min="15086" max="15086" width="85.33203125" style="50" customWidth="1"/>
    <col min="15087" max="15087" width="10.6640625" style="50" bestFit="1" customWidth="1"/>
    <col min="15088" max="15088" width="9" style="50" customWidth="1"/>
    <col min="15089" max="15090" width="8.6640625" style="50" customWidth="1"/>
    <col min="15091" max="15091" width="9.6640625" style="50" customWidth="1"/>
    <col min="15092" max="15092" width="8.5546875" style="50" customWidth="1"/>
    <col min="15093" max="15094" width="8.33203125" style="50" customWidth="1"/>
    <col min="15095" max="15095" width="75.88671875" style="50" customWidth="1"/>
    <col min="15096" max="15096" width="14" style="50" customWidth="1"/>
    <col min="15097" max="15100" width="15.33203125" style="50" customWidth="1"/>
    <col min="15101" max="15339" width="9.109375" style="50"/>
    <col min="15340" max="15340" width="37.33203125" style="50" customWidth="1"/>
    <col min="15341" max="15341" width="27.44140625" style="50" bestFit="1" customWidth="1"/>
    <col min="15342" max="15342" width="85.33203125" style="50" customWidth="1"/>
    <col min="15343" max="15343" width="10.6640625" style="50" bestFit="1" customWidth="1"/>
    <col min="15344" max="15344" width="9" style="50" customWidth="1"/>
    <col min="15345" max="15346" width="8.6640625" style="50" customWidth="1"/>
    <col min="15347" max="15347" width="9.6640625" style="50" customWidth="1"/>
    <col min="15348" max="15348" width="8.5546875" style="50" customWidth="1"/>
    <col min="15349" max="15350" width="8.33203125" style="50" customWidth="1"/>
    <col min="15351" max="15351" width="75.88671875" style="50" customWidth="1"/>
    <col min="15352" max="15352" width="14" style="50" customWidth="1"/>
    <col min="15353" max="15356" width="15.33203125" style="50" customWidth="1"/>
    <col min="15357" max="15595" width="9.109375" style="50"/>
    <col min="15596" max="15596" width="37.33203125" style="50" customWidth="1"/>
    <col min="15597" max="15597" width="27.44140625" style="50" bestFit="1" customWidth="1"/>
    <col min="15598" max="15598" width="85.33203125" style="50" customWidth="1"/>
    <col min="15599" max="15599" width="10.6640625" style="50" bestFit="1" customWidth="1"/>
    <col min="15600" max="15600" width="9" style="50" customWidth="1"/>
    <col min="15601" max="15602" width="8.6640625" style="50" customWidth="1"/>
    <col min="15603" max="15603" width="9.6640625" style="50" customWidth="1"/>
    <col min="15604" max="15604" width="8.5546875" style="50" customWidth="1"/>
    <col min="15605" max="15606" width="8.33203125" style="50" customWidth="1"/>
    <col min="15607" max="15607" width="75.88671875" style="50" customWidth="1"/>
    <col min="15608" max="15608" width="14" style="50" customWidth="1"/>
    <col min="15609" max="15612" width="15.33203125" style="50" customWidth="1"/>
    <col min="15613" max="15851" width="9.109375" style="50"/>
    <col min="15852" max="15852" width="37.33203125" style="50" customWidth="1"/>
    <col min="15853" max="15853" width="27.44140625" style="50" bestFit="1" customWidth="1"/>
    <col min="15854" max="15854" width="85.33203125" style="50" customWidth="1"/>
    <col min="15855" max="15855" width="10.6640625" style="50" bestFit="1" customWidth="1"/>
    <col min="15856" max="15856" width="9" style="50" customWidth="1"/>
    <col min="15857" max="15858" width="8.6640625" style="50" customWidth="1"/>
    <col min="15859" max="15859" width="9.6640625" style="50" customWidth="1"/>
    <col min="15860" max="15860" width="8.5546875" style="50" customWidth="1"/>
    <col min="15861" max="15862" width="8.33203125" style="50" customWidth="1"/>
    <col min="15863" max="15863" width="75.88671875" style="50" customWidth="1"/>
    <col min="15864" max="15864" width="14" style="50" customWidth="1"/>
    <col min="15865" max="15868" width="15.33203125" style="50" customWidth="1"/>
    <col min="15869" max="16107" width="9.109375" style="50"/>
    <col min="16108" max="16108" width="37.33203125" style="50" customWidth="1"/>
    <col min="16109" max="16109" width="27.44140625" style="50" bestFit="1" customWidth="1"/>
    <col min="16110" max="16110" width="85.33203125" style="50" customWidth="1"/>
    <col min="16111" max="16111" width="10.6640625" style="50" bestFit="1" customWidth="1"/>
    <col min="16112" max="16112" width="9" style="50" customWidth="1"/>
    <col min="16113" max="16114" width="8.6640625" style="50" customWidth="1"/>
    <col min="16115" max="16115" width="9.6640625" style="50" customWidth="1"/>
    <col min="16116" max="16116" width="8.5546875" style="50" customWidth="1"/>
    <col min="16117" max="16118" width="8.33203125" style="50" customWidth="1"/>
    <col min="16119" max="16119" width="75.88671875" style="50" customWidth="1"/>
    <col min="16120" max="16120" width="14" style="50" customWidth="1"/>
    <col min="16121" max="16124" width="15.33203125" style="50" customWidth="1"/>
    <col min="16125" max="16384" width="9.109375" style="50"/>
  </cols>
  <sheetData>
    <row r="1" spans="2:8" s="1" customFormat="1" ht="11.4" x14ac:dyDescent="0.2">
      <c r="B1" s="2"/>
      <c r="D1" s="1" t="s">
        <v>0</v>
      </c>
    </row>
    <row r="2" spans="2:8" s="1" customFormat="1" ht="11.4" x14ac:dyDescent="0.2">
      <c r="B2" s="2"/>
      <c r="D2" s="1" t="s">
        <v>0</v>
      </c>
    </row>
    <row r="3" spans="2:8" s="1" customFormat="1" ht="12" x14ac:dyDescent="0.25">
      <c r="B3" s="2"/>
      <c r="C3" s="63" t="s">
        <v>480</v>
      </c>
    </row>
    <row r="4" spans="2:8" s="1" customFormat="1" ht="12" thickBot="1" x14ac:dyDescent="0.25">
      <c r="B4" s="2"/>
      <c r="D4" s="1" t="s">
        <v>0</v>
      </c>
    </row>
    <row r="5" spans="2:8" s="1" customFormat="1" ht="60.75" customHeight="1" thickTop="1" thickBot="1" x14ac:dyDescent="0.35">
      <c r="B5" s="2"/>
      <c r="C5" s="10" t="s">
        <v>1</v>
      </c>
      <c r="D5" s="11" t="s">
        <v>482</v>
      </c>
      <c r="E5" s="11" t="s">
        <v>483</v>
      </c>
      <c r="F5" s="11" t="s">
        <v>2</v>
      </c>
      <c r="G5" s="12" t="s">
        <v>484</v>
      </c>
      <c r="H5" s="64"/>
    </row>
    <row r="6" spans="2:8" s="1" customFormat="1" ht="15" thickTop="1" x14ac:dyDescent="0.3">
      <c r="B6" s="2"/>
      <c r="C6" s="4" t="s">
        <v>3</v>
      </c>
      <c r="D6" s="65">
        <v>1628</v>
      </c>
      <c r="E6" s="65">
        <v>2085</v>
      </c>
      <c r="F6" s="65">
        <v>3713</v>
      </c>
      <c r="G6" s="66">
        <f>D6/F6*100</f>
        <v>43.845946673848637</v>
      </c>
      <c r="H6" s="64"/>
    </row>
    <row r="7" spans="2:8" s="1" customFormat="1" x14ac:dyDescent="0.3">
      <c r="B7" s="2"/>
      <c r="C7" s="5" t="s">
        <v>4</v>
      </c>
      <c r="D7" s="67">
        <v>3243</v>
      </c>
      <c r="E7" s="67">
        <v>2602</v>
      </c>
      <c r="F7" s="67">
        <v>5845</v>
      </c>
      <c r="G7" s="68">
        <f t="shared" ref="G7:G14" si="0">D7/F7*100</f>
        <v>55.483319076133455</v>
      </c>
      <c r="H7" s="64"/>
    </row>
    <row r="8" spans="2:8" s="1" customFormat="1" x14ac:dyDescent="0.3">
      <c r="B8" s="2"/>
      <c r="C8" s="5" t="s">
        <v>5</v>
      </c>
      <c r="D8" s="67">
        <v>2114</v>
      </c>
      <c r="E8" s="67">
        <v>935</v>
      </c>
      <c r="F8" s="67">
        <v>3049</v>
      </c>
      <c r="G8" s="68">
        <f t="shared" si="0"/>
        <v>69.334207937028538</v>
      </c>
      <c r="H8" s="64"/>
    </row>
    <row r="9" spans="2:8" s="1" customFormat="1" x14ac:dyDescent="0.3">
      <c r="B9" s="2"/>
      <c r="C9" s="5" t="s">
        <v>6</v>
      </c>
      <c r="D9" s="67">
        <v>2983</v>
      </c>
      <c r="E9" s="67">
        <v>10909</v>
      </c>
      <c r="F9" s="67">
        <v>13892</v>
      </c>
      <c r="G9" s="68">
        <f t="shared" si="0"/>
        <v>21.472790095018716</v>
      </c>
      <c r="H9" s="64"/>
    </row>
    <row r="10" spans="2:8" s="1" customFormat="1" ht="11.4" x14ac:dyDescent="0.2">
      <c r="B10" s="2"/>
      <c r="C10" s="5" t="s">
        <v>7</v>
      </c>
      <c r="D10" s="67">
        <v>5559</v>
      </c>
      <c r="E10" s="67">
        <v>3097</v>
      </c>
      <c r="F10" s="67">
        <v>8656</v>
      </c>
      <c r="G10" s="68">
        <f t="shared" si="0"/>
        <v>64.221349353049902</v>
      </c>
    </row>
    <row r="11" spans="2:8" s="1" customFormat="1" ht="11.4" x14ac:dyDescent="0.2">
      <c r="B11" s="2"/>
      <c r="C11" s="5" t="s">
        <v>8</v>
      </c>
      <c r="D11" s="67">
        <v>4326</v>
      </c>
      <c r="E11" s="67">
        <v>1272</v>
      </c>
      <c r="F11" s="67">
        <v>5598</v>
      </c>
      <c r="G11" s="68">
        <f t="shared" si="0"/>
        <v>77.277599142550912</v>
      </c>
    </row>
    <row r="12" spans="2:8" s="1" customFormat="1" ht="11.4" x14ac:dyDescent="0.2">
      <c r="B12" s="2"/>
      <c r="C12" s="5" t="s">
        <v>9</v>
      </c>
      <c r="D12" s="67">
        <v>2838</v>
      </c>
      <c r="E12" s="67">
        <v>4276</v>
      </c>
      <c r="F12" s="67">
        <v>7114</v>
      </c>
      <c r="G12" s="68">
        <f t="shared" si="0"/>
        <v>39.893168400337366</v>
      </c>
    </row>
    <row r="13" spans="2:8" s="1" customFormat="1" ht="12" thickBot="1" x14ac:dyDescent="0.25">
      <c r="B13" s="2"/>
      <c r="C13" s="5" t="s">
        <v>10</v>
      </c>
      <c r="D13" s="67">
        <v>8844</v>
      </c>
      <c r="E13" s="67">
        <v>2996</v>
      </c>
      <c r="F13" s="67">
        <v>11840</v>
      </c>
      <c r="G13" s="69">
        <f t="shared" si="0"/>
        <v>74.695945945945937</v>
      </c>
    </row>
    <row r="14" spans="2:8" s="1" customFormat="1" ht="13.2" thickTop="1" thickBot="1" x14ac:dyDescent="0.3">
      <c r="B14" s="2"/>
      <c r="C14" s="13" t="s">
        <v>11</v>
      </c>
      <c r="D14" s="70">
        <v>31535</v>
      </c>
      <c r="E14" s="70">
        <v>28172</v>
      </c>
      <c r="F14" s="70">
        <v>59707</v>
      </c>
      <c r="G14" s="71">
        <f t="shared" si="0"/>
        <v>52.816252700688359</v>
      </c>
      <c r="H14" s="15"/>
    </row>
    <row r="15" spans="2:8" s="1" customFormat="1" ht="42.75" customHeight="1" thickTop="1" x14ac:dyDescent="0.2">
      <c r="B15" s="2"/>
      <c r="C15" s="98" t="s">
        <v>485</v>
      </c>
      <c r="D15" s="98"/>
      <c r="E15" s="98"/>
      <c r="F15" s="98"/>
      <c r="G15" s="98"/>
      <c r="H15" s="8"/>
    </row>
    <row r="16" spans="2:8" s="1" customFormat="1" ht="21.6" customHeight="1" x14ac:dyDescent="0.2">
      <c r="B16" s="2"/>
      <c r="C16" s="15" t="s">
        <v>486</v>
      </c>
      <c r="D16" s="15"/>
      <c r="E16" s="15"/>
      <c r="F16" s="15"/>
      <c r="G16" s="15"/>
    </row>
    <row r="17" spans="1:8" s="1" customFormat="1" ht="11.4" x14ac:dyDescent="0.2">
      <c r="B17" s="2"/>
      <c r="C17" s="8"/>
      <c r="D17" s="8" t="s">
        <v>0</v>
      </c>
      <c r="E17" s="8"/>
      <c r="F17" s="8"/>
      <c r="G17" s="8"/>
    </row>
    <row r="18" spans="1:8" s="1" customFormat="1" ht="11.4" x14ac:dyDescent="0.2">
      <c r="B18" s="2"/>
      <c r="D18" s="1" t="s">
        <v>0</v>
      </c>
    </row>
    <row r="19" spans="1:8" s="1" customFormat="1" ht="12" x14ac:dyDescent="0.25">
      <c r="A19" s="6"/>
      <c r="B19" s="7"/>
      <c r="C19" s="3"/>
      <c r="D19" s="3" t="s">
        <v>0</v>
      </c>
      <c r="E19" s="3"/>
      <c r="F19" s="3"/>
      <c r="G19" s="3"/>
    </row>
    <row r="20" spans="1:8" s="1" customFormat="1" ht="11.4" x14ac:dyDescent="0.2">
      <c r="B20" s="2"/>
      <c r="D20" s="1" t="s">
        <v>0</v>
      </c>
    </row>
    <row r="21" spans="1:8" s="1" customFormat="1" ht="12" x14ac:dyDescent="0.25">
      <c r="A21" s="9" t="s">
        <v>481</v>
      </c>
      <c r="B21" s="2"/>
      <c r="D21" s="1" t="s">
        <v>0</v>
      </c>
    </row>
    <row r="22" spans="1:8" ht="15" thickBot="1" x14ac:dyDescent="0.35"/>
    <row r="23" spans="1:8" ht="25.2" thickTop="1" thickBot="1" x14ac:dyDescent="0.35">
      <c r="A23" s="16" t="s">
        <v>1</v>
      </c>
      <c r="B23" s="16" t="s">
        <v>12</v>
      </c>
      <c r="C23" s="16" t="s">
        <v>393</v>
      </c>
      <c r="D23" s="14" t="s">
        <v>13</v>
      </c>
      <c r="E23" s="11" t="s">
        <v>482</v>
      </c>
      <c r="F23" s="11" t="s">
        <v>483</v>
      </c>
      <c r="G23" s="11" t="s">
        <v>2</v>
      </c>
      <c r="H23" s="12" t="s">
        <v>484</v>
      </c>
    </row>
    <row r="24" spans="1:8" ht="15" thickTop="1" x14ac:dyDescent="0.3">
      <c r="A24" s="28" t="s">
        <v>3</v>
      </c>
      <c r="B24" s="51" t="s">
        <v>16</v>
      </c>
      <c r="C24" s="17" t="s">
        <v>404</v>
      </c>
      <c r="D24" s="39" t="s">
        <v>28</v>
      </c>
      <c r="E24" s="17">
        <v>69</v>
      </c>
      <c r="F24" s="17">
        <v>24</v>
      </c>
      <c r="G24" s="17">
        <v>93</v>
      </c>
      <c r="H24" s="72">
        <f>E24/G24*100</f>
        <v>74.193548387096769</v>
      </c>
    </row>
    <row r="25" spans="1:8" x14ac:dyDescent="0.3">
      <c r="A25" s="28"/>
      <c r="B25" s="24"/>
      <c r="C25" s="18" t="s">
        <v>17</v>
      </c>
      <c r="D25" s="40" t="s">
        <v>18</v>
      </c>
      <c r="E25" s="18">
        <v>1</v>
      </c>
      <c r="F25" s="18">
        <v>1</v>
      </c>
      <c r="G25" s="18">
        <v>2</v>
      </c>
      <c r="H25" s="73">
        <f t="shared" ref="H25:H88" si="1">E25/G25*100</f>
        <v>50</v>
      </c>
    </row>
    <row r="26" spans="1:8" x14ac:dyDescent="0.3">
      <c r="A26" s="28"/>
      <c r="B26" s="24"/>
      <c r="C26" s="18" t="s">
        <v>19</v>
      </c>
      <c r="D26" s="40" t="s">
        <v>20</v>
      </c>
      <c r="E26" s="18">
        <v>49</v>
      </c>
      <c r="F26" s="18">
        <v>129</v>
      </c>
      <c r="G26" s="18">
        <v>178</v>
      </c>
      <c r="H26" s="73">
        <f t="shared" si="1"/>
        <v>27.528089887640451</v>
      </c>
    </row>
    <row r="27" spans="1:8" x14ac:dyDescent="0.3">
      <c r="A27" s="28"/>
      <c r="B27" s="24"/>
      <c r="C27" s="18" t="s">
        <v>21</v>
      </c>
      <c r="D27" s="40" t="s">
        <v>22</v>
      </c>
      <c r="E27" s="18">
        <v>1</v>
      </c>
      <c r="F27" s="18"/>
      <c r="G27" s="18">
        <v>1</v>
      </c>
      <c r="H27" s="73">
        <f t="shared" si="1"/>
        <v>100</v>
      </c>
    </row>
    <row r="28" spans="1:8" x14ac:dyDescent="0.3">
      <c r="A28" s="28"/>
      <c r="B28" s="24"/>
      <c r="C28" s="18" t="s">
        <v>23</v>
      </c>
      <c r="D28" s="40" t="s">
        <v>22</v>
      </c>
      <c r="E28" s="18">
        <v>80</v>
      </c>
      <c r="F28" s="18">
        <v>114</v>
      </c>
      <c r="G28" s="18">
        <v>194</v>
      </c>
      <c r="H28" s="73">
        <f t="shared" si="1"/>
        <v>41.237113402061851</v>
      </c>
    </row>
    <row r="29" spans="1:8" x14ac:dyDescent="0.3">
      <c r="A29" s="28"/>
      <c r="B29" s="24"/>
      <c r="C29" s="18" t="s">
        <v>24</v>
      </c>
      <c r="D29" s="40" t="s">
        <v>25</v>
      </c>
      <c r="E29" s="18">
        <v>60</v>
      </c>
      <c r="F29" s="18">
        <v>266</v>
      </c>
      <c r="G29" s="18">
        <v>326</v>
      </c>
      <c r="H29" s="73">
        <f t="shared" si="1"/>
        <v>18.404907975460123</v>
      </c>
    </row>
    <row r="30" spans="1:8" x14ac:dyDescent="0.3">
      <c r="A30" s="28"/>
      <c r="B30" s="24"/>
      <c r="C30" s="18" t="s">
        <v>26</v>
      </c>
      <c r="D30" s="40" t="s">
        <v>22</v>
      </c>
      <c r="E30" s="18">
        <v>166</v>
      </c>
      <c r="F30" s="18">
        <v>207</v>
      </c>
      <c r="G30" s="18">
        <v>373</v>
      </c>
      <c r="H30" s="73">
        <f t="shared" si="1"/>
        <v>44.504021447721179</v>
      </c>
    </row>
    <row r="31" spans="1:8" x14ac:dyDescent="0.3">
      <c r="A31" s="28"/>
      <c r="B31" s="24"/>
      <c r="C31" s="18" t="s">
        <v>27</v>
      </c>
      <c r="D31" s="40" t="s">
        <v>28</v>
      </c>
      <c r="E31" s="18">
        <v>175</v>
      </c>
      <c r="F31" s="18">
        <v>85</v>
      </c>
      <c r="G31" s="18">
        <v>260</v>
      </c>
      <c r="H31" s="73">
        <f t="shared" si="1"/>
        <v>67.307692307692307</v>
      </c>
    </row>
    <row r="32" spans="1:8" x14ac:dyDescent="0.3">
      <c r="A32" s="28"/>
      <c r="B32" s="24"/>
      <c r="C32" s="18" t="s">
        <v>29</v>
      </c>
      <c r="D32" s="40" t="s">
        <v>25</v>
      </c>
      <c r="E32" s="18">
        <v>43</v>
      </c>
      <c r="F32" s="18">
        <v>214</v>
      </c>
      <c r="G32" s="18">
        <v>257</v>
      </c>
      <c r="H32" s="73">
        <f t="shared" si="1"/>
        <v>16.731517509727624</v>
      </c>
    </row>
    <row r="33" spans="1:8" x14ac:dyDescent="0.3">
      <c r="A33" s="28"/>
      <c r="B33" s="24"/>
      <c r="C33" s="18" t="s">
        <v>30</v>
      </c>
      <c r="D33" s="40" t="s">
        <v>31</v>
      </c>
      <c r="E33" s="18">
        <v>157</v>
      </c>
      <c r="F33" s="18">
        <v>108</v>
      </c>
      <c r="G33" s="18">
        <v>265</v>
      </c>
      <c r="H33" s="73">
        <f t="shared" si="1"/>
        <v>59.245283018867923</v>
      </c>
    </row>
    <row r="34" spans="1:8" x14ac:dyDescent="0.3">
      <c r="A34" s="28"/>
      <c r="B34" s="24"/>
      <c r="C34" s="18" t="s">
        <v>487</v>
      </c>
      <c r="D34" s="40" t="s">
        <v>25</v>
      </c>
      <c r="E34" s="18">
        <v>5</v>
      </c>
      <c r="F34" s="18">
        <v>15</v>
      </c>
      <c r="G34" s="18">
        <v>20</v>
      </c>
      <c r="H34" s="73">
        <f t="shared" si="1"/>
        <v>25</v>
      </c>
    </row>
    <row r="35" spans="1:8" x14ac:dyDescent="0.3">
      <c r="A35" s="28"/>
      <c r="B35" s="21"/>
      <c r="C35" s="19" t="s">
        <v>32</v>
      </c>
      <c r="D35" s="41" t="s">
        <v>25</v>
      </c>
      <c r="E35" s="19">
        <v>95</v>
      </c>
      <c r="F35" s="19">
        <v>231</v>
      </c>
      <c r="G35" s="19">
        <v>326</v>
      </c>
      <c r="H35" s="74">
        <f t="shared" si="1"/>
        <v>29.141104294478527</v>
      </c>
    </row>
    <row r="36" spans="1:8" x14ac:dyDescent="0.3">
      <c r="A36" s="28"/>
      <c r="B36" s="24" t="s">
        <v>33</v>
      </c>
      <c r="C36" s="20" t="s">
        <v>17</v>
      </c>
      <c r="D36" s="35" t="s">
        <v>430</v>
      </c>
      <c r="E36" s="20"/>
      <c r="F36" s="20">
        <v>1</v>
      </c>
      <c r="G36" s="20">
        <v>1</v>
      </c>
      <c r="H36" s="75">
        <f t="shared" si="1"/>
        <v>0</v>
      </c>
    </row>
    <row r="37" spans="1:8" x14ac:dyDescent="0.3">
      <c r="A37" s="28"/>
      <c r="B37" s="24"/>
      <c r="C37" s="18" t="s">
        <v>21</v>
      </c>
      <c r="D37" s="36" t="s">
        <v>431</v>
      </c>
      <c r="E37" s="18"/>
      <c r="F37" s="18">
        <v>1</v>
      </c>
      <c r="G37" s="18">
        <v>1</v>
      </c>
      <c r="H37" s="73">
        <f t="shared" si="1"/>
        <v>0</v>
      </c>
    </row>
    <row r="38" spans="1:8" x14ac:dyDescent="0.3">
      <c r="A38" s="28"/>
      <c r="B38" s="24"/>
      <c r="C38" s="18" t="s">
        <v>24</v>
      </c>
      <c r="D38" s="36" t="s">
        <v>431</v>
      </c>
      <c r="E38" s="18"/>
      <c r="F38" s="18">
        <v>3</v>
      </c>
      <c r="G38" s="18">
        <v>3</v>
      </c>
      <c r="H38" s="73">
        <f t="shared" si="1"/>
        <v>0</v>
      </c>
    </row>
    <row r="39" spans="1:8" x14ac:dyDescent="0.3">
      <c r="A39" s="28"/>
      <c r="B39" s="24"/>
      <c r="C39" s="18" t="s">
        <v>26</v>
      </c>
      <c r="D39" s="36" t="s">
        <v>431</v>
      </c>
      <c r="E39" s="18">
        <v>1</v>
      </c>
      <c r="F39" s="18">
        <v>1</v>
      </c>
      <c r="G39" s="18">
        <v>2</v>
      </c>
      <c r="H39" s="73">
        <f t="shared" si="1"/>
        <v>50</v>
      </c>
    </row>
    <row r="40" spans="1:8" x14ac:dyDescent="0.3">
      <c r="A40" s="28"/>
      <c r="B40" s="24"/>
      <c r="C40" s="18" t="s">
        <v>29</v>
      </c>
      <c r="D40" s="36" t="s">
        <v>431</v>
      </c>
      <c r="E40" s="18">
        <v>1</v>
      </c>
      <c r="F40" s="18">
        <v>3</v>
      </c>
      <c r="G40" s="18">
        <v>4</v>
      </c>
      <c r="H40" s="73">
        <f t="shared" si="1"/>
        <v>25</v>
      </c>
    </row>
    <row r="41" spans="1:8" x14ac:dyDescent="0.3">
      <c r="A41" s="28"/>
      <c r="B41" s="24"/>
      <c r="C41" s="18" t="s">
        <v>30</v>
      </c>
      <c r="D41" s="36" t="s">
        <v>432</v>
      </c>
      <c r="E41" s="18">
        <v>9</v>
      </c>
      <c r="F41" s="18"/>
      <c r="G41" s="18">
        <v>9</v>
      </c>
      <c r="H41" s="73">
        <f t="shared" si="1"/>
        <v>100</v>
      </c>
    </row>
    <row r="42" spans="1:8" x14ac:dyDescent="0.3">
      <c r="A42" s="28"/>
      <c r="B42" s="24"/>
      <c r="C42" s="18" t="s">
        <v>34</v>
      </c>
      <c r="D42" s="36" t="s">
        <v>431</v>
      </c>
      <c r="E42" s="18"/>
      <c r="F42" s="18">
        <v>1</v>
      </c>
      <c r="G42" s="18">
        <v>1</v>
      </c>
      <c r="H42" s="73">
        <f t="shared" si="1"/>
        <v>0</v>
      </c>
    </row>
    <row r="43" spans="1:8" x14ac:dyDescent="0.3">
      <c r="A43" s="28"/>
      <c r="B43" s="24"/>
      <c r="C43" s="18" t="s">
        <v>32</v>
      </c>
      <c r="D43" s="36" t="s">
        <v>431</v>
      </c>
      <c r="E43" s="18"/>
      <c r="F43" s="18">
        <v>2</v>
      </c>
      <c r="G43" s="18">
        <v>2</v>
      </c>
      <c r="H43" s="73">
        <f t="shared" si="1"/>
        <v>0</v>
      </c>
    </row>
    <row r="44" spans="1:8" x14ac:dyDescent="0.3">
      <c r="A44" s="28"/>
      <c r="B44" s="21"/>
      <c r="C44" s="19" t="s">
        <v>35</v>
      </c>
      <c r="D44" s="37" t="s">
        <v>433</v>
      </c>
      <c r="E44" s="19"/>
      <c r="F44" s="19">
        <v>3</v>
      </c>
      <c r="G44" s="19">
        <v>3</v>
      </c>
      <c r="H44" s="74">
        <f t="shared" si="1"/>
        <v>0</v>
      </c>
    </row>
    <row r="45" spans="1:8" x14ac:dyDescent="0.3">
      <c r="A45" s="28"/>
      <c r="B45" s="24" t="s">
        <v>36</v>
      </c>
      <c r="C45" s="20" t="s">
        <v>37</v>
      </c>
      <c r="D45" s="35" t="s">
        <v>38</v>
      </c>
      <c r="E45" s="20">
        <v>62</v>
      </c>
      <c r="F45" s="20">
        <v>46</v>
      </c>
      <c r="G45" s="20">
        <v>108</v>
      </c>
      <c r="H45" s="75">
        <f t="shared" si="1"/>
        <v>57.407407407407405</v>
      </c>
    </row>
    <row r="46" spans="1:8" x14ac:dyDescent="0.3">
      <c r="A46" s="28"/>
      <c r="B46" s="24"/>
      <c r="C46" s="18" t="s">
        <v>39</v>
      </c>
      <c r="D46" s="36" t="s">
        <v>40</v>
      </c>
      <c r="E46" s="18">
        <v>41</v>
      </c>
      <c r="F46" s="18">
        <v>34</v>
      </c>
      <c r="G46" s="18">
        <v>75</v>
      </c>
      <c r="H46" s="73">
        <f t="shared" si="1"/>
        <v>54.666666666666664</v>
      </c>
    </row>
    <row r="47" spans="1:8" x14ac:dyDescent="0.3">
      <c r="A47" s="28"/>
      <c r="B47" s="24"/>
      <c r="C47" s="18" t="s">
        <v>41</v>
      </c>
      <c r="D47" s="40" t="s">
        <v>42</v>
      </c>
      <c r="E47" s="18">
        <v>41</v>
      </c>
      <c r="F47" s="18">
        <v>31</v>
      </c>
      <c r="G47" s="18">
        <v>72</v>
      </c>
      <c r="H47" s="73">
        <f t="shared" si="1"/>
        <v>56.944444444444443</v>
      </c>
    </row>
    <row r="48" spans="1:8" x14ac:dyDescent="0.3">
      <c r="A48" s="28"/>
      <c r="B48" s="24"/>
      <c r="C48" s="18" t="s">
        <v>24</v>
      </c>
      <c r="D48" s="40" t="s">
        <v>43</v>
      </c>
      <c r="E48" s="18">
        <v>40</v>
      </c>
      <c r="F48" s="18">
        <v>144</v>
      </c>
      <c r="G48" s="18">
        <v>184</v>
      </c>
      <c r="H48" s="73">
        <f t="shared" si="1"/>
        <v>21.739130434782609</v>
      </c>
    </row>
    <row r="49" spans="1:8" x14ac:dyDescent="0.3">
      <c r="A49" s="28"/>
      <c r="B49" s="24"/>
      <c r="C49" s="18" t="s">
        <v>26</v>
      </c>
      <c r="D49" s="40" t="s">
        <v>42</v>
      </c>
      <c r="E49" s="18">
        <v>75</v>
      </c>
      <c r="F49" s="18">
        <v>60</v>
      </c>
      <c r="G49" s="18">
        <v>135</v>
      </c>
      <c r="H49" s="73">
        <f t="shared" si="1"/>
        <v>55.555555555555557</v>
      </c>
    </row>
    <row r="50" spans="1:8" x14ac:dyDescent="0.3">
      <c r="A50" s="28"/>
      <c r="B50" s="24"/>
      <c r="C50" s="18" t="s">
        <v>27</v>
      </c>
      <c r="D50" s="40" t="s">
        <v>44</v>
      </c>
      <c r="E50" s="18">
        <v>39</v>
      </c>
      <c r="F50" s="18">
        <v>25</v>
      </c>
      <c r="G50" s="18">
        <v>64</v>
      </c>
      <c r="H50" s="73">
        <f t="shared" si="1"/>
        <v>60.9375</v>
      </c>
    </row>
    <row r="51" spans="1:8" x14ac:dyDescent="0.3">
      <c r="A51" s="28"/>
      <c r="B51" s="24"/>
      <c r="C51" s="18" t="s">
        <v>45</v>
      </c>
      <c r="D51" s="40" t="s">
        <v>46</v>
      </c>
      <c r="E51" s="18">
        <v>23</v>
      </c>
      <c r="F51" s="18">
        <v>38</v>
      </c>
      <c r="G51" s="18">
        <v>61</v>
      </c>
      <c r="H51" s="73">
        <f t="shared" si="1"/>
        <v>37.704918032786885</v>
      </c>
    </row>
    <row r="52" spans="1:8" x14ac:dyDescent="0.3">
      <c r="A52" s="28"/>
      <c r="B52" s="24"/>
      <c r="C52" s="18" t="s">
        <v>15</v>
      </c>
      <c r="D52" s="40" t="s">
        <v>40</v>
      </c>
      <c r="E52" s="18">
        <v>60</v>
      </c>
      <c r="F52" s="18">
        <v>136</v>
      </c>
      <c r="G52" s="18">
        <v>196</v>
      </c>
      <c r="H52" s="73">
        <f t="shared" si="1"/>
        <v>30.612244897959183</v>
      </c>
    </row>
    <row r="53" spans="1:8" x14ac:dyDescent="0.3">
      <c r="A53" s="28"/>
      <c r="B53" s="21"/>
      <c r="C53" s="19" t="s">
        <v>394</v>
      </c>
      <c r="D53" s="37" t="s">
        <v>43</v>
      </c>
      <c r="E53" s="19">
        <v>39</v>
      </c>
      <c r="F53" s="19">
        <v>42</v>
      </c>
      <c r="G53" s="19">
        <v>81</v>
      </c>
      <c r="H53" s="74">
        <f t="shared" si="1"/>
        <v>48.148148148148145</v>
      </c>
    </row>
    <row r="54" spans="1:8" x14ac:dyDescent="0.3">
      <c r="A54" s="28"/>
      <c r="B54" s="25" t="s">
        <v>47</v>
      </c>
      <c r="C54" s="25" t="s">
        <v>24</v>
      </c>
      <c r="D54" s="60" t="s">
        <v>48</v>
      </c>
      <c r="E54" s="25">
        <v>1</v>
      </c>
      <c r="F54" s="25"/>
      <c r="G54" s="25">
        <v>1</v>
      </c>
      <c r="H54" s="76">
        <f t="shared" si="1"/>
        <v>100</v>
      </c>
    </row>
    <row r="55" spans="1:8" x14ac:dyDescent="0.3">
      <c r="A55" s="28"/>
      <c r="B55" s="52" t="s">
        <v>52</v>
      </c>
      <c r="C55" s="52" t="s">
        <v>50</v>
      </c>
      <c r="D55" s="53" t="s">
        <v>53</v>
      </c>
      <c r="E55" s="52">
        <v>283</v>
      </c>
      <c r="F55" s="52">
        <v>117</v>
      </c>
      <c r="G55" s="52">
        <v>400</v>
      </c>
      <c r="H55" s="77">
        <f t="shared" si="1"/>
        <v>70.75</v>
      </c>
    </row>
    <row r="56" spans="1:8" x14ac:dyDescent="0.3">
      <c r="A56" s="28"/>
      <c r="B56" s="23" t="s">
        <v>49</v>
      </c>
      <c r="C56" s="23" t="s">
        <v>50</v>
      </c>
      <c r="D56" s="44" t="s">
        <v>51</v>
      </c>
      <c r="E56" s="23">
        <v>9</v>
      </c>
      <c r="F56" s="23">
        <v>2</v>
      </c>
      <c r="G56" s="23">
        <v>11</v>
      </c>
      <c r="H56" s="78">
        <f t="shared" si="1"/>
        <v>81.818181818181827</v>
      </c>
    </row>
    <row r="57" spans="1:8" x14ac:dyDescent="0.3">
      <c r="A57" s="28"/>
      <c r="B57" s="24" t="s">
        <v>14</v>
      </c>
      <c r="C57" s="20" t="s">
        <v>405</v>
      </c>
      <c r="D57" s="35" t="s">
        <v>488</v>
      </c>
      <c r="E57" s="20">
        <v>1</v>
      </c>
      <c r="F57" s="20"/>
      <c r="G57" s="20">
        <v>1</v>
      </c>
      <c r="H57" s="75">
        <f t="shared" si="1"/>
        <v>100</v>
      </c>
    </row>
    <row r="58" spans="1:8" x14ac:dyDescent="0.3">
      <c r="A58" s="28"/>
      <c r="B58" s="24"/>
      <c r="C58" s="18" t="s">
        <v>406</v>
      </c>
      <c r="D58" s="36" t="s">
        <v>488</v>
      </c>
      <c r="E58" s="18">
        <v>1</v>
      </c>
      <c r="F58" s="18"/>
      <c r="G58" s="18">
        <v>1</v>
      </c>
      <c r="H58" s="73">
        <f t="shared" si="1"/>
        <v>100</v>
      </c>
    </row>
    <row r="59" spans="1:8" ht="15" thickBot="1" x14ac:dyDescent="0.35">
      <c r="A59" s="28"/>
      <c r="B59" s="54"/>
      <c r="C59" s="18" t="s">
        <v>15</v>
      </c>
      <c r="D59" s="40" t="s">
        <v>488</v>
      </c>
      <c r="E59" s="18">
        <v>1</v>
      </c>
      <c r="F59" s="18">
        <v>1</v>
      </c>
      <c r="G59" s="18">
        <v>2</v>
      </c>
      <c r="H59" s="73">
        <f t="shared" si="1"/>
        <v>50</v>
      </c>
    </row>
    <row r="60" spans="1:8" ht="15" thickBot="1" x14ac:dyDescent="0.35">
      <c r="A60" s="27" t="s">
        <v>54</v>
      </c>
      <c r="B60" s="27"/>
      <c r="C60" s="27"/>
      <c r="D60" s="47"/>
      <c r="E60" s="55">
        <v>1628</v>
      </c>
      <c r="F60" s="56">
        <v>2085</v>
      </c>
      <c r="G60" s="57">
        <v>3713</v>
      </c>
      <c r="H60" s="58">
        <f t="shared" si="1"/>
        <v>43.845946673848637</v>
      </c>
    </row>
    <row r="61" spans="1:8" x14ac:dyDescent="0.3">
      <c r="A61" s="28" t="s">
        <v>4</v>
      </c>
      <c r="B61" s="30" t="s">
        <v>16</v>
      </c>
      <c r="C61" s="20" t="s">
        <v>56</v>
      </c>
      <c r="D61" s="35" t="s">
        <v>57</v>
      </c>
      <c r="E61" s="20">
        <v>166</v>
      </c>
      <c r="F61" s="20">
        <v>129</v>
      </c>
      <c r="G61" s="20">
        <v>295</v>
      </c>
      <c r="H61" s="75">
        <f t="shared" si="1"/>
        <v>56.271186440677965</v>
      </c>
    </row>
    <row r="62" spans="1:8" x14ac:dyDescent="0.3">
      <c r="A62" s="28"/>
      <c r="B62" s="24"/>
      <c r="C62" s="18" t="s">
        <v>58</v>
      </c>
      <c r="D62" s="36" t="s">
        <v>57</v>
      </c>
      <c r="E62" s="18">
        <v>5</v>
      </c>
      <c r="F62" s="18">
        <v>1</v>
      </c>
      <c r="G62" s="18">
        <v>6</v>
      </c>
      <c r="H62" s="73">
        <f t="shared" si="1"/>
        <v>83.333333333333343</v>
      </c>
    </row>
    <row r="63" spans="1:8" x14ac:dyDescent="0.3">
      <c r="A63" s="28"/>
      <c r="B63" s="24"/>
      <c r="C63" s="18" t="s">
        <v>59</v>
      </c>
      <c r="D63" s="40" t="s">
        <v>57</v>
      </c>
      <c r="E63" s="18">
        <v>2</v>
      </c>
      <c r="F63" s="18">
        <v>1</v>
      </c>
      <c r="G63" s="18">
        <v>3</v>
      </c>
      <c r="H63" s="73">
        <f t="shared" si="1"/>
        <v>66.666666666666657</v>
      </c>
    </row>
    <row r="64" spans="1:8" x14ac:dyDescent="0.3">
      <c r="A64" s="28"/>
      <c r="B64" s="24"/>
      <c r="C64" s="18" t="s">
        <v>60</v>
      </c>
      <c r="D64" s="40" t="s">
        <v>61</v>
      </c>
      <c r="E64" s="18">
        <v>509</v>
      </c>
      <c r="F64" s="18">
        <v>810</v>
      </c>
      <c r="G64" s="18">
        <v>1319</v>
      </c>
      <c r="H64" s="73">
        <f t="shared" si="1"/>
        <v>38.589840788476124</v>
      </c>
    </row>
    <row r="65" spans="1:8" x14ac:dyDescent="0.3">
      <c r="A65" s="28"/>
      <c r="B65" s="24"/>
      <c r="C65" s="18" t="s">
        <v>62</v>
      </c>
      <c r="D65" s="40" t="s">
        <v>61</v>
      </c>
      <c r="E65" s="18">
        <v>6</v>
      </c>
      <c r="F65" s="18">
        <v>5</v>
      </c>
      <c r="G65" s="18">
        <v>11</v>
      </c>
      <c r="H65" s="73">
        <f t="shared" si="1"/>
        <v>54.54545454545454</v>
      </c>
    </row>
    <row r="66" spans="1:8" x14ac:dyDescent="0.3">
      <c r="A66" s="28"/>
      <c r="B66" s="24"/>
      <c r="C66" s="18" t="s">
        <v>63</v>
      </c>
      <c r="D66" s="40" t="s">
        <v>64</v>
      </c>
      <c r="E66" s="18">
        <v>9</v>
      </c>
      <c r="F66" s="18">
        <v>4</v>
      </c>
      <c r="G66" s="18">
        <v>13</v>
      </c>
      <c r="H66" s="73">
        <f t="shared" si="1"/>
        <v>69.230769230769226</v>
      </c>
    </row>
    <row r="67" spans="1:8" x14ac:dyDescent="0.3">
      <c r="A67" s="28"/>
      <c r="B67" s="24"/>
      <c r="C67" s="18" t="s">
        <v>410</v>
      </c>
      <c r="D67" s="40" t="s">
        <v>66</v>
      </c>
      <c r="E67" s="18">
        <v>150</v>
      </c>
      <c r="F67" s="18">
        <v>239</v>
      </c>
      <c r="G67" s="18">
        <v>389</v>
      </c>
      <c r="H67" s="73">
        <f t="shared" si="1"/>
        <v>38.560411311053983</v>
      </c>
    </row>
    <row r="68" spans="1:8" x14ac:dyDescent="0.3">
      <c r="A68" s="28"/>
      <c r="B68" s="24"/>
      <c r="C68" s="18" t="s">
        <v>65</v>
      </c>
      <c r="D68" s="40" t="s">
        <v>66</v>
      </c>
      <c r="E68" s="18">
        <v>1025</v>
      </c>
      <c r="F68" s="18">
        <v>429</v>
      </c>
      <c r="G68" s="18">
        <v>1454</v>
      </c>
      <c r="H68" s="73">
        <f t="shared" si="1"/>
        <v>70.495185694635481</v>
      </c>
    </row>
    <row r="69" spans="1:8" x14ac:dyDescent="0.3">
      <c r="A69" s="28"/>
      <c r="B69" s="24"/>
      <c r="C69" s="18" t="s">
        <v>67</v>
      </c>
      <c r="D69" s="40" t="s">
        <v>66</v>
      </c>
      <c r="E69" s="18">
        <v>4</v>
      </c>
      <c r="F69" s="18">
        <v>2</v>
      </c>
      <c r="G69" s="18">
        <v>6</v>
      </c>
      <c r="H69" s="73">
        <f t="shared" si="1"/>
        <v>66.666666666666657</v>
      </c>
    </row>
    <row r="70" spans="1:8" x14ac:dyDescent="0.3">
      <c r="A70" s="28"/>
      <c r="B70" s="24"/>
      <c r="C70" s="18" t="s">
        <v>68</v>
      </c>
      <c r="D70" s="40" t="s">
        <v>66</v>
      </c>
      <c r="E70" s="18">
        <v>189</v>
      </c>
      <c r="F70" s="18">
        <v>287</v>
      </c>
      <c r="G70" s="18">
        <v>476</v>
      </c>
      <c r="H70" s="73">
        <f t="shared" si="1"/>
        <v>39.705882352941174</v>
      </c>
    </row>
    <row r="71" spans="1:8" x14ac:dyDescent="0.3">
      <c r="A71" s="28"/>
      <c r="B71" s="24"/>
      <c r="C71" s="19" t="s">
        <v>69</v>
      </c>
      <c r="D71" s="41" t="s">
        <v>70</v>
      </c>
      <c r="E71" s="19">
        <v>221</v>
      </c>
      <c r="F71" s="19">
        <v>25</v>
      </c>
      <c r="G71" s="19">
        <v>246</v>
      </c>
      <c r="H71" s="74">
        <f t="shared" si="1"/>
        <v>89.837398373983731</v>
      </c>
    </row>
    <row r="72" spans="1:8" x14ac:dyDescent="0.3">
      <c r="A72" s="28"/>
      <c r="B72" s="30" t="s">
        <v>33</v>
      </c>
      <c r="C72" s="22" t="s">
        <v>71</v>
      </c>
      <c r="D72" s="38" t="s">
        <v>434</v>
      </c>
      <c r="E72" s="22">
        <v>4</v>
      </c>
      <c r="F72" s="22">
        <v>1</v>
      </c>
      <c r="G72" s="22">
        <v>5</v>
      </c>
      <c r="H72" s="79">
        <f t="shared" si="1"/>
        <v>80</v>
      </c>
    </row>
    <row r="73" spans="1:8" x14ac:dyDescent="0.3">
      <c r="A73" s="28"/>
      <c r="B73" s="24"/>
      <c r="C73" s="18" t="s">
        <v>56</v>
      </c>
      <c r="D73" s="36" t="s">
        <v>434</v>
      </c>
      <c r="E73" s="18">
        <v>1</v>
      </c>
      <c r="F73" s="18"/>
      <c r="G73" s="18">
        <v>1</v>
      </c>
      <c r="H73" s="73">
        <f t="shared" si="1"/>
        <v>100</v>
      </c>
    </row>
    <row r="74" spans="1:8" x14ac:dyDescent="0.3">
      <c r="A74" s="28"/>
      <c r="B74" s="24"/>
      <c r="C74" s="18" t="s">
        <v>72</v>
      </c>
      <c r="D74" s="36" t="s">
        <v>435</v>
      </c>
      <c r="E74" s="18">
        <v>2</v>
      </c>
      <c r="F74" s="18"/>
      <c r="G74" s="18">
        <v>2</v>
      </c>
      <c r="H74" s="73">
        <f t="shared" si="1"/>
        <v>100</v>
      </c>
    </row>
    <row r="75" spans="1:8" x14ac:dyDescent="0.3">
      <c r="A75" s="28"/>
      <c r="B75" s="24"/>
      <c r="C75" s="18" t="s">
        <v>55</v>
      </c>
      <c r="D75" s="36" t="s">
        <v>436</v>
      </c>
      <c r="E75" s="18">
        <v>5</v>
      </c>
      <c r="F75" s="18"/>
      <c r="G75" s="18">
        <v>5</v>
      </c>
      <c r="H75" s="73">
        <f t="shared" si="1"/>
        <v>100</v>
      </c>
    </row>
    <row r="76" spans="1:8" x14ac:dyDescent="0.3">
      <c r="A76" s="28"/>
      <c r="B76" s="24"/>
      <c r="C76" s="18" t="s">
        <v>63</v>
      </c>
      <c r="D76" s="36" t="s">
        <v>436</v>
      </c>
      <c r="E76" s="18">
        <v>2</v>
      </c>
      <c r="F76" s="18">
        <v>4</v>
      </c>
      <c r="G76" s="18">
        <v>6</v>
      </c>
      <c r="H76" s="73">
        <f t="shared" si="1"/>
        <v>33.333333333333329</v>
      </c>
    </row>
    <row r="77" spans="1:8" x14ac:dyDescent="0.3">
      <c r="A77" s="28"/>
      <c r="B77" s="24"/>
      <c r="C77" s="18" t="s">
        <v>73</v>
      </c>
      <c r="D77" s="36" t="s">
        <v>436</v>
      </c>
      <c r="E77" s="18">
        <v>1</v>
      </c>
      <c r="F77" s="18">
        <v>4</v>
      </c>
      <c r="G77" s="18">
        <v>5</v>
      </c>
      <c r="H77" s="73">
        <f t="shared" si="1"/>
        <v>20</v>
      </c>
    </row>
    <row r="78" spans="1:8" x14ac:dyDescent="0.3">
      <c r="A78" s="28"/>
      <c r="B78" s="24"/>
      <c r="C78" s="18" t="s">
        <v>74</v>
      </c>
      <c r="D78" s="36" t="s">
        <v>437</v>
      </c>
      <c r="E78" s="18">
        <v>7</v>
      </c>
      <c r="F78" s="18">
        <v>3</v>
      </c>
      <c r="G78" s="18">
        <v>10</v>
      </c>
      <c r="H78" s="73">
        <f t="shared" si="1"/>
        <v>70</v>
      </c>
    </row>
    <row r="79" spans="1:8" x14ac:dyDescent="0.3">
      <c r="A79" s="28"/>
      <c r="B79" s="24"/>
      <c r="C79" s="18" t="s">
        <v>75</v>
      </c>
      <c r="D79" s="36" t="s">
        <v>438</v>
      </c>
      <c r="E79" s="18">
        <v>2</v>
      </c>
      <c r="F79" s="18"/>
      <c r="G79" s="18">
        <v>2</v>
      </c>
      <c r="H79" s="73">
        <f t="shared" si="1"/>
        <v>100</v>
      </c>
    </row>
    <row r="80" spans="1:8" x14ac:dyDescent="0.3">
      <c r="A80" s="28"/>
      <c r="B80" s="24"/>
      <c r="C80" s="19" t="s">
        <v>76</v>
      </c>
      <c r="D80" s="37" t="s">
        <v>438</v>
      </c>
      <c r="E80" s="19">
        <v>6</v>
      </c>
      <c r="F80" s="19">
        <v>10</v>
      </c>
      <c r="G80" s="19">
        <v>16</v>
      </c>
      <c r="H80" s="74">
        <f t="shared" si="1"/>
        <v>37.5</v>
      </c>
    </row>
    <row r="81" spans="1:8" x14ac:dyDescent="0.3">
      <c r="A81" s="28"/>
      <c r="B81" s="30" t="s">
        <v>36</v>
      </c>
      <c r="C81" s="22" t="s">
        <v>77</v>
      </c>
      <c r="D81" s="43" t="s">
        <v>78</v>
      </c>
      <c r="E81" s="22">
        <v>7</v>
      </c>
      <c r="F81" s="22">
        <v>8</v>
      </c>
      <c r="G81" s="22">
        <v>15</v>
      </c>
      <c r="H81" s="79">
        <f t="shared" si="1"/>
        <v>46.666666666666664</v>
      </c>
    </row>
    <row r="82" spans="1:8" x14ac:dyDescent="0.3">
      <c r="A82" s="28"/>
      <c r="B82" s="24"/>
      <c r="C82" s="18" t="s">
        <v>407</v>
      </c>
      <c r="D82" s="40" t="s">
        <v>78</v>
      </c>
      <c r="E82" s="18">
        <v>106</v>
      </c>
      <c r="F82" s="18">
        <v>131</v>
      </c>
      <c r="G82" s="18">
        <v>237</v>
      </c>
      <c r="H82" s="73">
        <f t="shared" si="1"/>
        <v>44.725738396624472</v>
      </c>
    </row>
    <row r="83" spans="1:8" x14ac:dyDescent="0.3">
      <c r="A83" s="28"/>
      <c r="B83" s="24"/>
      <c r="C83" s="18" t="s">
        <v>79</v>
      </c>
      <c r="D83" s="40" t="s">
        <v>80</v>
      </c>
      <c r="E83" s="18"/>
      <c r="F83" s="18">
        <v>2</v>
      </c>
      <c r="G83" s="18">
        <v>2</v>
      </c>
      <c r="H83" s="73">
        <f t="shared" si="1"/>
        <v>0</v>
      </c>
    </row>
    <row r="84" spans="1:8" x14ac:dyDescent="0.3">
      <c r="A84" s="28"/>
      <c r="B84" s="24"/>
      <c r="C84" s="18" t="s">
        <v>81</v>
      </c>
      <c r="D84" s="40" t="s">
        <v>78</v>
      </c>
      <c r="E84" s="18">
        <v>1</v>
      </c>
      <c r="F84" s="18">
        <v>3</v>
      </c>
      <c r="G84" s="18">
        <v>4</v>
      </c>
      <c r="H84" s="73">
        <f t="shared" si="1"/>
        <v>25</v>
      </c>
    </row>
    <row r="85" spans="1:8" x14ac:dyDescent="0.3">
      <c r="A85" s="28"/>
      <c r="B85" s="24"/>
      <c r="C85" s="18" t="s">
        <v>82</v>
      </c>
      <c r="D85" s="40" t="s">
        <v>78</v>
      </c>
      <c r="E85" s="18">
        <v>70</v>
      </c>
      <c r="F85" s="18">
        <v>48</v>
      </c>
      <c r="G85" s="18">
        <v>118</v>
      </c>
      <c r="H85" s="73">
        <f t="shared" si="1"/>
        <v>59.322033898305079</v>
      </c>
    </row>
    <row r="86" spans="1:8" x14ac:dyDescent="0.3">
      <c r="A86" s="28"/>
      <c r="B86" s="24"/>
      <c r="C86" s="18" t="s">
        <v>83</v>
      </c>
      <c r="D86" s="40" t="s">
        <v>84</v>
      </c>
      <c r="E86" s="18"/>
      <c r="F86" s="18">
        <v>3</v>
      </c>
      <c r="G86" s="18">
        <v>3</v>
      </c>
      <c r="H86" s="73">
        <f t="shared" si="1"/>
        <v>0</v>
      </c>
    </row>
    <row r="87" spans="1:8" x14ac:dyDescent="0.3">
      <c r="A87" s="28"/>
      <c r="B87" s="24"/>
      <c r="C87" s="18" t="s">
        <v>63</v>
      </c>
      <c r="D87" s="40" t="s">
        <v>84</v>
      </c>
      <c r="E87" s="18">
        <v>10</v>
      </c>
      <c r="F87" s="18">
        <v>6</v>
      </c>
      <c r="G87" s="18">
        <v>16</v>
      </c>
      <c r="H87" s="73">
        <f t="shared" si="1"/>
        <v>62.5</v>
      </c>
    </row>
    <row r="88" spans="1:8" x14ac:dyDescent="0.3">
      <c r="A88" s="28"/>
      <c r="B88" s="24"/>
      <c r="C88" s="18" t="s">
        <v>85</v>
      </c>
      <c r="D88" s="40" t="s">
        <v>84</v>
      </c>
      <c r="E88" s="18"/>
      <c r="F88" s="18">
        <v>10</v>
      </c>
      <c r="G88" s="18">
        <v>10</v>
      </c>
      <c r="H88" s="73">
        <f t="shared" si="1"/>
        <v>0</v>
      </c>
    </row>
    <row r="89" spans="1:8" x14ac:dyDescent="0.3">
      <c r="A89" s="28"/>
      <c r="B89" s="24"/>
      <c r="C89" s="18" t="s">
        <v>408</v>
      </c>
      <c r="D89" s="40" t="s">
        <v>84</v>
      </c>
      <c r="E89" s="18">
        <v>47</v>
      </c>
      <c r="F89" s="18">
        <v>111</v>
      </c>
      <c r="G89" s="18">
        <v>158</v>
      </c>
      <c r="H89" s="73">
        <f t="shared" ref="H89:H152" si="2">E89/G89*100</f>
        <v>29.746835443037973</v>
      </c>
    </row>
    <row r="90" spans="1:8" x14ac:dyDescent="0.3">
      <c r="A90" s="28"/>
      <c r="B90" s="24"/>
      <c r="C90" s="18" t="s">
        <v>409</v>
      </c>
      <c r="D90" s="40" t="s">
        <v>78</v>
      </c>
      <c r="E90" s="18">
        <v>39</v>
      </c>
      <c r="F90" s="18">
        <v>44</v>
      </c>
      <c r="G90" s="18">
        <v>83</v>
      </c>
      <c r="H90" s="73">
        <f t="shared" si="2"/>
        <v>46.987951807228917</v>
      </c>
    </row>
    <row r="91" spans="1:8" x14ac:dyDescent="0.3">
      <c r="A91" s="28"/>
      <c r="B91" s="24"/>
      <c r="C91" s="18" t="s">
        <v>439</v>
      </c>
      <c r="D91" s="40" t="s">
        <v>80</v>
      </c>
      <c r="E91" s="18">
        <v>90</v>
      </c>
      <c r="F91" s="18">
        <v>63</v>
      </c>
      <c r="G91" s="18">
        <v>153</v>
      </c>
      <c r="H91" s="73">
        <f t="shared" si="2"/>
        <v>58.82352941176471</v>
      </c>
    </row>
    <row r="92" spans="1:8" x14ac:dyDescent="0.3">
      <c r="A92" s="28"/>
      <c r="B92" s="24"/>
      <c r="C92" s="18" t="s">
        <v>86</v>
      </c>
      <c r="D92" s="40" t="s">
        <v>87</v>
      </c>
      <c r="E92" s="18">
        <v>194</v>
      </c>
      <c r="F92" s="18">
        <v>34</v>
      </c>
      <c r="G92" s="18">
        <v>228</v>
      </c>
      <c r="H92" s="73">
        <f t="shared" si="2"/>
        <v>85.087719298245617</v>
      </c>
    </row>
    <row r="93" spans="1:8" x14ac:dyDescent="0.3">
      <c r="A93" s="28"/>
      <c r="B93" s="24"/>
      <c r="C93" s="18" t="s">
        <v>440</v>
      </c>
      <c r="D93" s="40" t="s">
        <v>93</v>
      </c>
      <c r="E93" s="18">
        <v>99</v>
      </c>
      <c r="F93" s="18">
        <v>7</v>
      </c>
      <c r="G93" s="18">
        <v>106</v>
      </c>
      <c r="H93" s="73">
        <f t="shared" si="2"/>
        <v>93.396226415094347</v>
      </c>
    </row>
    <row r="94" spans="1:8" x14ac:dyDescent="0.3">
      <c r="A94" s="28"/>
      <c r="B94" s="24"/>
      <c r="C94" s="18" t="s">
        <v>88</v>
      </c>
      <c r="D94" s="40" t="s">
        <v>87</v>
      </c>
      <c r="E94" s="18">
        <v>3</v>
      </c>
      <c r="F94" s="18">
        <v>1</v>
      </c>
      <c r="G94" s="18">
        <v>4</v>
      </c>
      <c r="H94" s="73">
        <f t="shared" si="2"/>
        <v>75</v>
      </c>
    </row>
    <row r="95" spans="1:8" x14ac:dyDescent="0.3">
      <c r="A95" s="28"/>
      <c r="B95" s="24"/>
      <c r="C95" s="18" t="s">
        <v>89</v>
      </c>
      <c r="D95" s="40" t="s">
        <v>87</v>
      </c>
      <c r="E95" s="18">
        <v>27</v>
      </c>
      <c r="F95" s="18">
        <v>20</v>
      </c>
      <c r="G95" s="18">
        <v>47</v>
      </c>
      <c r="H95" s="73">
        <f t="shared" si="2"/>
        <v>57.446808510638306</v>
      </c>
    </row>
    <row r="96" spans="1:8" x14ac:dyDescent="0.3">
      <c r="A96" s="28"/>
      <c r="B96" s="24"/>
      <c r="C96" s="18" t="s">
        <v>441</v>
      </c>
      <c r="D96" s="40" t="s">
        <v>87</v>
      </c>
      <c r="E96" s="18">
        <v>65</v>
      </c>
      <c r="F96" s="18">
        <v>48</v>
      </c>
      <c r="G96" s="18">
        <v>113</v>
      </c>
      <c r="H96" s="73">
        <f t="shared" si="2"/>
        <v>57.522123893805308</v>
      </c>
    </row>
    <row r="97" spans="1:8" x14ac:dyDescent="0.3">
      <c r="A97" s="28"/>
      <c r="B97" s="24"/>
      <c r="C97" s="18" t="s">
        <v>90</v>
      </c>
      <c r="D97" s="40" t="s">
        <v>91</v>
      </c>
      <c r="E97" s="18">
        <v>86</v>
      </c>
      <c r="F97" s="18">
        <v>67</v>
      </c>
      <c r="G97" s="18">
        <v>153</v>
      </c>
      <c r="H97" s="73">
        <f t="shared" si="2"/>
        <v>56.209150326797385</v>
      </c>
    </row>
    <row r="98" spans="1:8" x14ac:dyDescent="0.3">
      <c r="A98" s="28"/>
      <c r="B98" s="24"/>
      <c r="C98" s="18" t="s">
        <v>92</v>
      </c>
      <c r="D98" s="40" t="s">
        <v>93</v>
      </c>
      <c r="E98" s="18">
        <v>45</v>
      </c>
      <c r="F98" s="18">
        <v>2</v>
      </c>
      <c r="G98" s="18">
        <v>47</v>
      </c>
      <c r="H98" s="73">
        <f t="shared" si="2"/>
        <v>95.744680851063833</v>
      </c>
    </row>
    <row r="99" spans="1:8" x14ac:dyDescent="0.3">
      <c r="A99" s="28"/>
      <c r="B99" s="24"/>
      <c r="C99" s="19" t="s">
        <v>94</v>
      </c>
      <c r="D99" s="37" t="s">
        <v>80</v>
      </c>
      <c r="E99" s="19">
        <v>17</v>
      </c>
      <c r="F99" s="19">
        <v>22</v>
      </c>
      <c r="G99" s="19">
        <v>39</v>
      </c>
      <c r="H99" s="74">
        <f t="shared" si="2"/>
        <v>43.589743589743591</v>
      </c>
    </row>
    <row r="100" spans="1:8" x14ac:dyDescent="0.3">
      <c r="A100" s="28"/>
      <c r="B100" s="30" t="s">
        <v>47</v>
      </c>
      <c r="C100" s="22" t="s">
        <v>95</v>
      </c>
      <c r="D100" s="43" t="s">
        <v>96</v>
      </c>
      <c r="E100" s="22">
        <v>1</v>
      </c>
      <c r="F100" s="22"/>
      <c r="G100" s="22">
        <v>1</v>
      </c>
      <c r="H100" s="79">
        <f t="shared" si="2"/>
        <v>100</v>
      </c>
    </row>
    <row r="101" spans="1:8" x14ac:dyDescent="0.3">
      <c r="A101" s="28"/>
      <c r="B101" s="24"/>
      <c r="C101" s="18" t="s">
        <v>97</v>
      </c>
      <c r="D101" s="40" t="s">
        <v>98</v>
      </c>
      <c r="E101" s="18">
        <v>1</v>
      </c>
      <c r="F101" s="18">
        <v>1</v>
      </c>
      <c r="G101" s="18">
        <v>2</v>
      </c>
      <c r="H101" s="73">
        <f t="shared" si="2"/>
        <v>50</v>
      </c>
    </row>
    <row r="102" spans="1:8" x14ac:dyDescent="0.3">
      <c r="A102" s="28"/>
      <c r="B102" s="24"/>
      <c r="C102" s="18" t="s">
        <v>81</v>
      </c>
      <c r="D102" s="40" t="s">
        <v>99</v>
      </c>
      <c r="E102" s="18"/>
      <c r="F102" s="18">
        <v>2</v>
      </c>
      <c r="G102" s="18">
        <v>2</v>
      </c>
      <c r="H102" s="73">
        <f t="shared" si="2"/>
        <v>0</v>
      </c>
    </row>
    <row r="103" spans="1:8" x14ac:dyDescent="0.3">
      <c r="A103" s="28"/>
      <c r="B103" s="24"/>
      <c r="C103" s="18" t="s">
        <v>89</v>
      </c>
      <c r="D103" s="40" t="s">
        <v>100</v>
      </c>
      <c r="E103" s="18">
        <v>2</v>
      </c>
      <c r="F103" s="18">
        <v>2</v>
      </c>
      <c r="G103" s="18">
        <v>4</v>
      </c>
      <c r="H103" s="73">
        <f t="shared" si="2"/>
        <v>50</v>
      </c>
    </row>
    <row r="104" spans="1:8" x14ac:dyDescent="0.3">
      <c r="B104" s="21"/>
      <c r="C104" s="19" t="s">
        <v>101</v>
      </c>
      <c r="D104" s="41" t="s">
        <v>96</v>
      </c>
      <c r="E104" s="19">
        <v>1</v>
      </c>
      <c r="F104" s="19">
        <v>1</v>
      </c>
      <c r="G104" s="19">
        <v>2</v>
      </c>
      <c r="H104" s="74">
        <f t="shared" si="2"/>
        <v>50</v>
      </c>
    </row>
    <row r="105" spans="1:8" ht="15" thickBot="1" x14ac:dyDescent="0.35">
      <c r="A105" s="28"/>
      <c r="B105" s="54" t="s">
        <v>14</v>
      </c>
      <c r="C105" s="20" t="s">
        <v>410</v>
      </c>
      <c r="D105" s="42" t="s">
        <v>488</v>
      </c>
      <c r="E105" s="20">
        <v>16</v>
      </c>
      <c r="F105" s="20">
        <v>12</v>
      </c>
      <c r="G105" s="20">
        <v>28</v>
      </c>
      <c r="H105" s="75">
        <f t="shared" si="2"/>
        <v>57.142857142857139</v>
      </c>
    </row>
    <row r="106" spans="1:8" ht="15" thickBot="1" x14ac:dyDescent="0.35">
      <c r="A106" s="27" t="s">
        <v>102</v>
      </c>
      <c r="B106" s="27"/>
      <c r="C106" s="27"/>
      <c r="D106" s="47"/>
      <c r="E106" s="80">
        <v>3243</v>
      </c>
      <c r="F106" s="81">
        <v>2602</v>
      </c>
      <c r="G106" s="82">
        <v>5845</v>
      </c>
      <c r="H106" s="83">
        <f t="shared" si="2"/>
        <v>55.483319076133455</v>
      </c>
    </row>
    <row r="107" spans="1:8" x14ac:dyDescent="0.3">
      <c r="A107" s="28" t="s">
        <v>5</v>
      </c>
      <c r="B107" s="59" t="s">
        <v>16</v>
      </c>
      <c r="C107" s="25" t="s">
        <v>105</v>
      </c>
      <c r="D107" s="60" t="s">
        <v>57</v>
      </c>
      <c r="E107" s="25">
        <v>447</v>
      </c>
      <c r="F107" s="25">
        <v>182</v>
      </c>
      <c r="G107" s="25">
        <v>629</v>
      </c>
      <c r="H107" s="76">
        <f t="shared" si="2"/>
        <v>71.065182829888712</v>
      </c>
    </row>
    <row r="108" spans="1:8" x14ac:dyDescent="0.3">
      <c r="A108" s="28"/>
      <c r="B108" s="30" t="s">
        <v>33</v>
      </c>
      <c r="C108" s="22" t="s">
        <v>105</v>
      </c>
      <c r="D108" s="43" t="s">
        <v>434</v>
      </c>
      <c r="E108" s="22">
        <v>5</v>
      </c>
      <c r="F108" s="22">
        <v>2</v>
      </c>
      <c r="G108" s="22">
        <v>7</v>
      </c>
      <c r="H108" s="79">
        <f t="shared" si="2"/>
        <v>71.428571428571431</v>
      </c>
    </row>
    <row r="109" spans="1:8" x14ac:dyDescent="0.3">
      <c r="A109" s="28"/>
      <c r="B109" s="24"/>
      <c r="C109" s="18" t="s">
        <v>106</v>
      </c>
      <c r="D109" s="40" t="s">
        <v>442</v>
      </c>
      <c r="E109" s="18">
        <v>6</v>
      </c>
      <c r="F109" s="18">
        <v>2</v>
      </c>
      <c r="G109" s="18">
        <v>8</v>
      </c>
      <c r="H109" s="73">
        <f t="shared" si="2"/>
        <v>75</v>
      </c>
    </row>
    <row r="110" spans="1:8" x14ac:dyDescent="0.3">
      <c r="A110" s="28"/>
      <c r="B110" s="21"/>
      <c r="C110" s="19" t="s">
        <v>107</v>
      </c>
      <c r="D110" s="41" t="s">
        <v>442</v>
      </c>
      <c r="E110" s="19">
        <v>6</v>
      </c>
      <c r="F110" s="19">
        <v>2</v>
      </c>
      <c r="G110" s="19">
        <v>8</v>
      </c>
      <c r="H110" s="74">
        <f t="shared" si="2"/>
        <v>75</v>
      </c>
    </row>
    <row r="111" spans="1:8" x14ac:dyDescent="0.3">
      <c r="B111" s="24" t="s">
        <v>47</v>
      </c>
      <c r="C111" s="20" t="s">
        <v>103</v>
      </c>
      <c r="D111" s="42" t="s">
        <v>108</v>
      </c>
      <c r="E111" s="20">
        <v>5</v>
      </c>
      <c r="F111" s="20">
        <v>1</v>
      </c>
      <c r="G111" s="20">
        <v>6</v>
      </c>
      <c r="H111" s="75">
        <f t="shared" si="2"/>
        <v>83.333333333333343</v>
      </c>
    </row>
    <row r="112" spans="1:8" x14ac:dyDescent="0.3">
      <c r="B112" s="21"/>
      <c r="C112" s="19" t="s">
        <v>104</v>
      </c>
      <c r="D112" s="41" t="s">
        <v>108</v>
      </c>
      <c r="E112" s="19">
        <v>2</v>
      </c>
      <c r="F112" s="19">
        <v>2</v>
      </c>
      <c r="G112" s="19">
        <v>4</v>
      </c>
      <c r="H112" s="74">
        <f t="shared" si="2"/>
        <v>50</v>
      </c>
    </row>
    <row r="113" spans="1:8" x14ac:dyDescent="0.3">
      <c r="A113" s="28"/>
      <c r="B113" s="24" t="s">
        <v>52</v>
      </c>
      <c r="C113" s="20" t="s">
        <v>103</v>
      </c>
      <c r="D113" s="42" t="s">
        <v>109</v>
      </c>
      <c r="E113" s="20">
        <v>1157</v>
      </c>
      <c r="F113" s="20">
        <v>508</v>
      </c>
      <c r="G113" s="20">
        <v>1665</v>
      </c>
      <c r="H113" s="75">
        <f t="shared" si="2"/>
        <v>69.489489489489486</v>
      </c>
    </row>
    <row r="114" spans="1:8" x14ac:dyDescent="0.3">
      <c r="A114" s="28"/>
      <c r="B114" s="24"/>
      <c r="C114" s="24" t="s">
        <v>104</v>
      </c>
      <c r="D114" s="46" t="s">
        <v>109</v>
      </c>
      <c r="E114" s="24">
        <v>224</v>
      </c>
      <c r="F114" s="24">
        <v>97</v>
      </c>
      <c r="G114" s="24">
        <v>321</v>
      </c>
      <c r="H114" s="84"/>
    </row>
    <row r="115" spans="1:8" x14ac:dyDescent="0.3">
      <c r="A115" s="28"/>
      <c r="B115" s="21"/>
      <c r="C115" s="19" t="s">
        <v>479</v>
      </c>
      <c r="D115" s="41" t="s">
        <v>109</v>
      </c>
      <c r="E115" s="19">
        <v>224</v>
      </c>
      <c r="F115" s="19">
        <v>119</v>
      </c>
      <c r="G115" s="19">
        <v>343</v>
      </c>
      <c r="H115" s="74">
        <f t="shared" si="2"/>
        <v>65.306122448979593</v>
      </c>
    </row>
    <row r="116" spans="1:8" x14ac:dyDescent="0.3">
      <c r="A116" s="28"/>
      <c r="B116" s="24" t="s">
        <v>14</v>
      </c>
      <c r="C116" s="20" t="s">
        <v>103</v>
      </c>
      <c r="D116" s="42" t="s">
        <v>488</v>
      </c>
      <c r="E116" s="20">
        <v>36</v>
      </c>
      <c r="F116" s="20">
        <v>19</v>
      </c>
      <c r="G116" s="20">
        <v>55</v>
      </c>
      <c r="H116" s="75">
        <f t="shared" si="2"/>
        <v>65.454545454545453</v>
      </c>
    </row>
    <row r="117" spans="1:8" x14ac:dyDescent="0.3">
      <c r="A117" s="28"/>
      <c r="B117" s="34"/>
      <c r="C117" s="31" t="s">
        <v>104</v>
      </c>
      <c r="D117" s="49" t="s">
        <v>488</v>
      </c>
      <c r="E117" s="31">
        <v>2</v>
      </c>
      <c r="F117" s="31"/>
      <c r="G117" s="31">
        <v>2</v>
      </c>
      <c r="H117" s="85">
        <f t="shared" si="2"/>
        <v>100</v>
      </c>
    </row>
    <row r="118" spans="1:8" ht="15" thickBot="1" x14ac:dyDescent="0.35">
      <c r="A118" s="28"/>
      <c r="B118" s="33" t="s">
        <v>411</v>
      </c>
      <c r="C118" s="22" t="s">
        <v>105</v>
      </c>
      <c r="D118" s="43" t="s">
        <v>488</v>
      </c>
      <c r="E118" s="22"/>
      <c r="F118" s="22">
        <v>1</v>
      </c>
      <c r="G118" s="22">
        <v>1</v>
      </c>
      <c r="H118" s="79">
        <f t="shared" si="2"/>
        <v>0</v>
      </c>
    </row>
    <row r="119" spans="1:8" ht="15" thickBot="1" x14ac:dyDescent="0.35">
      <c r="A119" s="27" t="s">
        <v>110</v>
      </c>
      <c r="B119" s="32"/>
      <c r="C119" s="27"/>
      <c r="D119" s="47"/>
      <c r="E119" s="55">
        <v>2114</v>
      </c>
      <c r="F119" s="55">
        <v>935</v>
      </c>
      <c r="G119" s="55">
        <v>3049</v>
      </c>
      <c r="H119" s="58">
        <f t="shared" si="2"/>
        <v>69.334207937028538</v>
      </c>
    </row>
    <row r="120" spans="1:8" x14ac:dyDescent="0.3">
      <c r="A120" s="28" t="s">
        <v>6</v>
      </c>
      <c r="B120" s="29" t="s">
        <v>16</v>
      </c>
      <c r="C120" s="26" t="s">
        <v>122</v>
      </c>
      <c r="D120" s="48" t="s">
        <v>123</v>
      </c>
      <c r="E120" s="26">
        <v>164</v>
      </c>
      <c r="F120" s="26">
        <v>698</v>
      </c>
      <c r="G120" s="26">
        <v>862</v>
      </c>
      <c r="H120" s="86">
        <f t="shared" si="2"/>
        <v>19.025522041763342</v>
      </c>
    </row>
    <row r="121" spans="1:8" x14ac:dyDescent="0.3">
      <c r="A121" s="28"/>
      <c r="B121" s="24"/>
      <c r="C121" s="18" t="s">
        <v>124</v>
      </c>
      <c r="D121" s="40" t="s">
        <v>125</v>
      </c>
      <c r="E121" s="18">
        <v>57</v>
      </c>
      <c r="F121" s="18">
        <v>79</v>
      </c>
      <c r="G121" s="18">
        <v>136</v>
      </c>
      <c r="H121" s="73">
        <f t="shared" si="2"/>
        <v>41.911764705882355</v>
      </c>
    </row>
    <row r="122" spans="1:8" x14ac:dyDescent="0.3">
      <c r="A122" s="28"/>
      <c r="B122" s="24"/>
      <c r="C122" s="18" t="s">
        <v>124</v>
      </c>
      <c r="D122" s="40" t="s">
        <v>133</v>
      </c>
      <c r="E122" s="18">
        <v>426</v>
      </c>
      <c r="F122" s="18">
        <v>436</v>
      </c>
      <c r="G122" s="18">
        <v>862</v>
      </c>
      <c r="H122" s="73">
        <f t="shared" si="2"/>
        <v>49.419953596287705</v>
      </c>
    </row>
    <row r="123" spans="1:8" x14ac:dyDescent="0.3">
      <c r="A123" s="28"/>
      <c r="B123" s="24"/>
      <c r="C123" s="18" t="s">
        <v>126</v>
      </c>
      <c r="D123" s="40" t="s">
        <v>123</v>
      </c>
      <c r="E123" s="18">
        <v>230</v>
      </c>
      <c r="F123" s="18">
        <v>474</v>
      </c>
      <c r="G123" s="18">
        <v>704</v>
      </c>
      <c r="H123" s="73">
        <f t="shared" si="2"/>
        <v>32.670454545454547</v>
      </c>
    </row>
    <row r="124" spans="1:8" x14ac:dyDescent="0.3">
      <c r="A124" s="28"/>
      <c r="B124" s="24"/>
      <c r="C124" s="18" t="s">
        <v>112</v>
      </c>
      <c r="D124" s="40" t="s">
        <v>127</v>
      </c>
      <c r="E124" s="18">
        <v>107</v>
      </c>
      <c r="F124" s="18">
        <v>285</v>
      </c>
      <c r="G124" s="18">
        <v>392</v>
      </c>
      <c r="H124" s="73">
        <f t="shared" si="2"/>
        <v>27.295918367346939</v>
      </c>
    </row>
    <row r="125" spans="1:8" x14ac:dyDescent="0.3">
      <c r="A125" s="28"/>
      <c r="B125" s="24"/>
      <c r="C125" s="18" t="s">
        <v>128</v>
      </c>
      <c r="D125" s="40" t="s">
        <v>123</v>
      </c>
      <c r="E125" s="18"/>
      <c r="F125" s="18">
        <v>7</v>
      </c>
      <c r="G125" s="18">
        <v>7</v>
      </c>
      <c r="H125" s="73">
        <f t="shared" si="2"/>
        <v>0</v>
      </c>
    </row>
    <row r="126" spans="1:8" x14ac:dyDescent="0.3">
      <c r="A126" s="28"/>
      <c r="B126" s="24"/>
      <c r="C126" s="18" t="s">
        <v>129</v>
      </c>
      <c r="D126" s="40" t="s">
        <v>123</v>
      </c>
      <c r="E126" s="18">
        <v>80</v>
      </c>
      <c r="F126" s="18">
        <v>778</v>
      </c>
      <c r="G126" s="18">
        <v>858</v>
      </c>
      <c r="H126" s="73">
        <f t="shared" si="2"/>
        <v>9.3240093240093245</v>
      </c>
    </row>
    <row r="127" spans="1:8" x14ac:dyDescent="0.3">
      <c r="A127" s="28"/>
      <c r="B127" s="24"/>
      <c r="C127" s="18" t="s">
        <v>130</v>
      </c>
      <c r="D127" s="40" t="s">
        <v>125</v>
      </c>
      <c r="E127" s="18">
        <v>125</v>
      </c>
      <c r="F127" s="18">
        <v>606</v>
      </c>
      <c r="G127" s="18">
        <v>731</v>
      </c>
      <c r="H127" s="73">
        <f t="shared" si="2"/>
        <v>17.099863201094394</v>
      </c>
    </row>
    <row r="128" spans="1:8" x14ac:dyDescent="0.3">
      <c r="A128" s="28"/>
      <c r="B128" s="24"/>
      <c r="C128" s="18" t="s">
        <v>412</v>
      </c>
      <c r="D128" s="40" t="s">
        <v>123</v>
      </c>
      <c r="E128" s="18">
        <v>17</v>
      </c>
      <c r="F128" s="18">
        <v>107</v>
      </c>
      <c r="G128" s="18">
        <v>124</v>
      </c>
      <c r="H128" s="73">
        <f t="shared" si="2"/>
        <v>13.709677419354838</v>
      </c>
    </row>
    <row r="129" spans="1:8" x14ac:dyDescent="0.3">
      <c r="A129" s="28"/>
      <c r="B129" s="24"/>
      <c r="C129" s="18" t="s">
        <v>116</v>
      </c>
      <c r="D129" s="40" t="s">
        <v>125</v>
      </c>
      <c r="E129" s="18">
        <v>13</v>
      </c>
      <c r="F129" s="18">
        <v>303</v>
      </c>
      <c r="G129" s="18">
        <v>316</v>
      </c>
      <c r="H129" s="73">
        <f t="shared" si="2"/>
        <v>4.1139240506329111</v>
      </c>
    </row>
    <row r="130" spans="1:8" x14ac:dyDescent="0.3">
      <c r="A130" s="28"/>
      <c r="B130" s="24"/>
      <c r="C130" s="18" t="s">
        <v>118</v>
      </c>
      <c r="D130" s="40" t="s">
        <v>123</v>
      </c>
      <c r="E130" s="18">
        <v>379</v>
      </c>
      <c r="F130" s="18">
        <v>991</v>
      </c>
      <c r="G130" s="18">
        <v>1370</v>
      </c>
      <c r="H130" s="73">
        <f t="shared" si="2"/>
        <v>27.664233576642332</v>
      </c>
    </row>
    <row r="131" spans="1:8" x14ac:dyDescent="0.3">
      <c r="A131" s="28"/>
      <c r="B131" s="24"/>
      <c r="C131" s="18" t="s">
        <v>119</v>
      </c>
      <c r="D131" s="40" t="s">
        <v>125</v>
      </c>
      <c r="E131" s="18">
        <v>65</v>
      </c>
      <c r="F131" s="18">
        <v>724</v>
      </c>
      <c r="G131" s="18">
        <v>789</v>
      </c>
      <c r="H131" s="73">
        <f t="shared" si="2"/>
        <v>8.2382762991128011</v>
      </c>
    </row>
    <row r="132" spans="1:8" x14ac:dyDescent="0.3">
      <c r="A132" s="28"/>
      <c r="B132" s="24"/>
      <c r="C132" s="18" t="s">
        <v>131</v>
      </c>
      <c r="D132" s="40" t="s">
        <v>125</v>
      </c>
      <c r="E132" s="18">
        <v>1</v>
      </c>
      <c r="F132" s="18"/>
      <c r="G132" s="18">
        <v>1</v>
      </c>
      <c r="H132" s="73">
        <f t="shared" si="2"/>
        <v>100</v>
      </c>
    </row>
    <row r="133" spans="1:8" x14ac:dyDescent="0.3">
      <c r="A133" s="28"/>
      <c r="B133" s="24"/>
      <c r="C133" s="18" t="s">
        <v>120</v>
      </c>
      <c r="D133" s="40" t="s">
        <v>123</v>
      </c>
      <c r="E133" s="18">
        <v>93</v>
      </c>
      <c r="F133" s="18">
        <v>1296</v>
      </c>
      <c r="G133" s="18">
        <v>1389</v>
      </c>
      <c r="H133" s="73">
        <f t="shared" si="2"/>
        <v>6.6954643628509727</v>
      </c>
    </row>
    <row r="134" spans="1:8" x14ac:dyDescent="0.3">
      <c r="A134" s="28"/>
      <c r="B134" s="24"/>
      <c r="C134" s="18" t="s">
        <v>132</v>
      </c>
      <c r="D134" s="40" t="s">
        <v>133</v>
      </c>
      <c r="E134" s="18">
        <v>3</v>
      </c>
      <c r="F134" s="18">
        <v>187</v>
      </c>
      <c r="G134" s="18">
        <v>190</v>
      </c>
      <c r="H134" s="73">
        <f t="shared" si="2"/>
        <v>1.5789473684210527</v>
      </c>
    </row>
    <row r="135" spans="1:8" x14ac:dyDescent="0.3">
      <c r="A135" s="28"/>
      <c r="B135" s="24"/>
      <c r="C135" s="18" t="s">
        <v>139</v>
      </c>
      <c r="D135" s="40" t="s">
        <v>125</v>
      </c>
      <c r="E135" s="18">
        <v>24</v>
      </c>
      <c r="F135" s="18">
        <v>416</v>
      </c>
      <c r="G135" s="18">
        <v>440</v>
      </c>
      <c r="H135" s="73">
        <f t="shared" si="2"/>
        <v>5.4545454545454541</v>
      </c>
    </row>
    <row r="136" spans="1:8" x14ac:dyDescent="0.3">
      <c r="A136" s="28"/>
      <c r="B136" s="24"/>
      <c r="C136" s="18" t="s">
        <v>121</v>
      </c>
      <c r="D136" s="40" t="s">
        <v>127</v>
      </c>
      <c r="E136" s="18">
        <v>88</v>
      </c>
      <c r="F136" s="18">
        <v>162</v>
      </c>
      <c r="G136" s="18">
        <v>250</v>
      </c>
      <c r="H136" s="73">
        <f t="shared" si="2"/>
        <v>35.199999999999996</v>
      </c>
    </row>
    <row r="137" spans="1:8" x14ac:dyDescent="0.3">
      <c r="A137" s="28"/>
      <c r="B137" s="21"/>
      <c r="C137" s="19" t="s">
        <v>443</v>
      </c>
      <c r="D137" s="41" t="s">
        <v>444</v>
      </c>
      <c r="E137" s="19">
        <v>5</v>
      </c>
      <c r="F137" s="19">
        <v>19</v>
      </c>
      <c r="G137" s="19">
        <v>24</v>
      </c>
      <c r="H137" s="74">
        <f t="shared" si="2"/>
        <v>20.833333333333336</v>
      </c>
    </row>
    <row r="138" spans="1:8" x14ac:dyDescent="0.3">
      <c r="A138" s="28"/>
      <c r="B138" s="24" t="s">
        <v>33</v>
      </c>
      <c r="C138" s="20" t="s">
        <v>122</v>
      </c>
      <c r="D138" s="42" t="s">
        <v>445</v>
      </c>
      <c r="E138" s="20"/>
      <c r="F138" s="20">
        <v>4</v>
      </c>
      <c r="G138" s="20">
        <v>4</v>
      </c>
      <c r="H138" s="75">
        <f t="shared" si="2"/>
        <v>0</v>
      </c>
    </row>
    <row r="139" spans="1:8" x14ac:dyDescent="0.3">
      <c r="A139" s="28"/>
      <c r="B139" s="24"/>
      <c r="C139" s="18" t="s">
        <v>124</v>
      </c>
      <c r="D139" s="40" t="s">
        <v>446</v>
      </c>
      <c r="E139" s="18">
        <v>1</v>
      </c>
      <c r="F139" s="18">
        <v>2</v>
      </c>
      <c r="G139" s="18">
        <v>3</v>
      </c>
      <c r="H139" s="73">
        <f t="shared" si="2"/>
        <v>33.333333333333329</v>
      </c>
    </row>
    <row r="140" spans="1:8" x14ac:dyDescent="0.3">
      <c r="A140" s="28"/>
      <c r="B140" s="24"/>
      <c r="C140" s="18" t="s">
        <v>112</v>
      </c>
      <c r="D140" s="40" t="s">
        <v>447</v>
      </c>
      <c r="E140" s="18">
        <v>1</v>
      </c>
      <c r="F140" s="18">
        <v>8</v>
      </c>
      <c r="G140" s="18">
        <v>9</v>
      </c>
      <c r="H140" s="73">
        <f t="shared" si="2"/>
        <v>11.111111111111111</v>
      </c>
    </row>
    <row r="141" spans="1:8" x14ac:dyDescent="0.3">
      <c r="A141" s="28"/>
      <c r="B141" s="24"/>
      <c r="C141" s="18" t="s">
        <v>134</v>
      </c>
      <c r="D141" s="40" t="s">
        <v>445</v>
      </c>
      <c r="E141" s="18"/>
      <c r="F141" s="18">
        <v>1</v>
      </c>
      <c r="G141" s="18">
        <v>1</v>
      </c>
      <c r="H141" s="73">
        <f t="shared" si="2"/>
        <v>0</v>
      </c>
    </row>
    <row r="142" spans="1:8" x14ac:dyDescent="0.3">
      <c r="A142" s="28"/>
      <c r="B142" s="24"/>
      <c r="C142" s="18" t="s">
        <v>135</v>
      </c>
      <c r="D142" s="40" t="s">
        <v>446</v>
      </c>
      <c r="E142" s="18"/>
      <c r="F142" s="18">
        <v>1</v>
      </c>
      <c r="G142" s="18">
        <v>1</v>
      </c>
      <c r="H142" s="73">
        <f t="shared" si="2"/>
        <v>0</v>
      </c>
    </row>
    <row r="143" spans="1:8" x14ac:dyDescent="0.3">
      <c r="A143" s="28"/>
      <c r="B143" s="24"/>
      <c r="C143" s="18" t="s">
        <v>113</v>
      </c>
      <c r="D143" s="40" t="s">
        <v>446</v>
      </c>
      <c r="E143" s="18"/>
      <c r="F143" s="18">
        <v>1</v>
      </c>
      <c r="G143" s="18">
        <v>1</v>
      </c>
      <c r="H143" s="73">
        <f t="shared" si="2"/>
        <v>0</v>
      </c>
    </row>
    <row r="144" spans="1:8" x14ac:dyDescent="0.3">
      <c r="A144" s="28"/>
      <c r="B144" s="24"/>
      <c r="C144" s="18" t="s">
        <v>114</v>
      </c>
      <c r="D144" s="40" t="s">
        <v>448</v>
      </c>
      <c r="E144" s="18">
        <v>1</v>
      </c>
      <c r="F144" s="18">
        <v>1</v>
      </c>
      <c r="G144" s="18">
        <v>2</v>
      </c>
      <c r="H144" s="73">
        <f t="shared" si="2"/>
        <v>50</v>
      </c>
    </row>
    <row r="145" spans="1:8" x14ac:dyDescent="0.3">
      <c r="A145" s="28"/>
      <c r="B145" s="24"/>
      <c r="C145" s="18" t="s">
        <v>116</v>
      </c>
      <c r="D145" s="40" t="s">
        <v>446</v>
      </c>
      <c r="E145" s="18"/>
      <c r="F145" s="18">
        <v>4</v>
      </c>
      <c r="G145" s="18">
        <v>4</v>
      </c>
      <c r="H145" s="73">
        <f t="shared" si="2"/>
        <v>0</v>
      </c>
    </row>
    <row r="146" spans="1:8" x14ac:dyDescent="0.3">
      <c r="A146" s="28"/>
      <c r="B146" s="24"/>
      <c r="C146" s="18" t="s">
        <v>117</v>
      </c>
      <c r="D146" s="40" t="s">
        <v>445</v>
      </c>
      <c r="E146" s="18">
        <v>1</v>
      </c>
      <c r="F146" s="18">
        <v>8</v>
      </c>
      <c r="G146" s="18">
        <v>9</v>
      </c>
      <c r="H146" s="73">
        <f t="shared" si="2"/>
        <v>11.111111111111111</v>
      </c>
    </row>
    <row r="147" spans="1:8" x14ac:dyDescent="0.3">
      <c r="A147" s="28"/>
      <c r="B147" s="24"/>
      <c r="C147" s="18" t="s">
        <v>136</v>
      </c>
      <c r="D147" s="40" t="s">
        <v>445</v>
      </c>
      <c r="E147" s="18"/>
      <c r="F147" s="18">
        <v>4</v>
      </c>
      <c r="G147" s="18">
        <v>4</v>
      </c>
      <c r="H147" s="73">
        <f t="shared" si="2"/>
        <v>0</v>
      </c>
    </row>
    <row r="148" spans="1:8" x14ac:dyDescent="0.3">
      <c r="A148" s="28"/>
      <c r="B148" s="24"/>
      <c r="C148" s="18" t="s">
        <v>118</v>
      </c>
      <c r="D148" s="40" t="s">
        <v>445</v>
      </c>
      <c r="E148" s="18"/>
      <c r="F148" s="18">
        <v>3</v>
      </c>
      <c r="G148" s="18">
        <v>3</v>
      </c>
      <c r="H148" s="73">
        <f t="shared" si="2"/>
        <v>0</v>
      </c>
    </row>
    <row r="149" spans="1:8" x14ac:dyDescent="0.3">
      <c r="A149" s="28"/>
      <c r="B149" s="24"/>
      <c r="C149" s="18" t="s">
        <v>137</v>
      </c>
      <c r="D149" s="40" t="s">
        <v>446</v>
      </c>
      <c r="E149" s="18"/>
      <c r="F149" s="18">
        <v>1</v>
      </c>
      <c r="G149" s="18">
        <v>1</v>
      </c>
      <c r="H149" s="73">
        <f t="shared" si="2"/>
        <v>0</v>
      </c>
    </row>
    <row r="150" spans="1:8" x14ac:dyDescent="0.3">
      <c r="A150" s="28"/>
      <c r="B150" s="24"/>
      <c r="C150" s="18" t="s">
        <v>119</v>
      </c>
      <c r="D150" s="40" t="s">
        <v>446</v>
      </c>
      <c r="E150" s="18"/>
      <c r="F150" s="18">
        <v>3</v>
      </c>
      <c r="G150" s="18">
        <v>3</v>
      </c>
      <c r="H150" s="73">
        <f t="shared" si="2"/>
        <v>0</v>
      </c>
    </row>
    <row r="151" spans="1:8" x14ac:dyDescent="0.3">
      <c r="A151" s="28"/>
      <c r="B151" s="24"/>
      <c r="C151" s="18" t="s">
        <v>120</v>
      </c>
      <c r="D151" s="40" t="s">
        <v>445</v>
      </c>
      <c r="E151" s="18"/>
      <c r="F151" s="18">
        <v>7</v>
      </c>
      <c r="G151" s="18">
        <v>7</v>
      </c>
      <c r="H151" s="73">
        <f t="shared" si="2"/>
        <v>0</v>
      </c>
    </row>
    <row r="152" spans="1:8" x14ac:dyDescent="0.3">
      <c r="A152" s="28"/>
      <c r="B152" s="24"/>
      <c r="C152" s="18" t="s">
        <v>138</v>
      </c>
      <c r="D152" s="40" t="s">
        <v>445</v>
      </c>
      <c r="E152" s="18"/>
      <c r="F152" s="18">
        <v>4</v>
      </c>
      <c r="G152" s="18">
        <v>4</v>
      </c>
      <c r="H152" s="73">
        <f t="shared" si="2"/>
        <v>0</v>
      </c>
    </row>
    <row r="153" spans="1:8" x14ac:dyDescent="0.3">
      <c r="A153" s="28"/>
      <c r="B153" s="24"/>
      <c r="C153" s="18" t="s">
        <v>139</v>
      </c>
      <c r="D153" s="40" t="s">
        <v>446</v>
      </c>
      <c r="E153" s="18"/>
      <c r="F153" s="18">
        <v>1</v>
      </c>
      <c r="G153" s="18">
        <v>1</v>
      </c>
      <c r="H153" s="73">
        <f t="shared" ref="H153:H224" si="3">E153/G153*100</f>
        <v>0</v>
      </c>
    </row>
    <row r="154" spans="1:8" x14ac:dyDescent="0.3">
      <c r="A154" s="28"/>
      <c r="B154" s="21"/>
      <c r="C154" s="19" t="s">
        <v>121</v>
      </c>
      <c r="D154" s="41" t="s">
        <v>447</v>
      </c>
      <c r="E154" s="19">
        <v>1</v>
      </c>
      <c r="F154" s="19"/>
      <c r="G154" s="19">
        <v>1</v>
      </c>
      <c r="H154" s="74">
        <f t="shared" si="3"/>
        <v>100</v>
      </c>
    </row>
    <row r="155" spans="1:8" x14ac:dyDescent="0.3">
      <c r="A155" s="28"/>
      <c r="B155" s="24" t="s">
        <v>36</v>
      </c>
      <c r="C155" s="20" t="s">
        <v>140</v>
      </c>
      <c r="D155" s="42" t="s">
        <v>141</v>
      </c>
      <c r="E155" s="20">
        <v>165</v>
      </c>
      <c r="F155" s="20">
        <v>143</v>
      </c>
      <c r="G155" s="20">
        <v>308</v>
      </c>
      <c r="H155" s="75">
        <f t="shared" si="3"/>
        <v>53.571428571428569</v>
      </c>
    </row>
    <row r="156" spans="1:8" x14ac:dyDescent="0.3">
      <c r="A156" s="28"/>
      <c r="B156" s="24"/>
      <c r="C156" s="18" t="s">
        <v>142</v>
      </c>
      <c r="D156" s="40" t="s">
        <v>143</v>
      </c>
      <c r="E156" s="18">
        <v>77</v>
      </c>
      <c r="F156" s="18">
        <v>80</v>
      </c>
      <c r="G156" s="18">
        <v>157</v>
      </c>
      <c r="H156" s="73">
        <f t="shared" si="3"/>
        <v>49.044585987261144</v>
      </c>
    </row>
    <row r="157" spans="1:8" x14ac:dyDescent="0.3">
      <c r="A157" s="28"/>
      <c r="B157" s="24"/>
      <c r="C157" s="18" t="s">
        <v>413</v>
      </c>
      <c r="D157" s="40" t="s">
        <v>150</v>
      </c>
      <c r="E157" s="18">
        <v>72</v>
      </c>
      <c r="F157" s="18">
        <v>170</v>
      </c>
      <c r="G157" s="18">
        <v>242</v>
      </c>
      <c r="H157" s="73">
        <f t="shared" si="3"/>
        <v>29.75206611570248</v>
      </c>
    </row>
    <row r="158" spans="1:8" x14ac:dyDescent="0.3">
      <c r="A158" s="28"/>
      <c r="B158" s="24"/>
      <c r="C158" s="18" t="s">
        <v>122</v>
      </c>
      <c r="D158" s="40" t="s">
        <v>144</v>
      </c>
      <c r="E158" s="18">
        <v>35</v>
      </c>
      <c r="F158" s="18">
        <v>222</v>
      </c>
      <c r="G158" s="18">
        <v>257</v>
      </c>
      <c r="H158" s="73">
        <f t="shared" si="3"/>
        <v>13.618677042801556</v>
      </c>
    </row>
    <row r="159" spans="1:8" x14ac:dyDescent="0.3">
      <c r="A159" s="28"/>
      <c r="B159" s="24"/>
      <c r="C159" s="18" t="s">
        <v>145</v>
      </c>
      <c r="D159" s="40" t="s">
        <v>146</v>
      </c>
      <c r="E159" s="18">
        <v>53</v>
      </c>
      <c r="F159" s="18">
        <v>112</v>
      </c>
      <c r="G159" s="18">
        <v>165</v>
      </c>
      <c r="H159" s="73">
        <f t="shared" si="3"/>
        <v>32.121212121212125</v>
      </c>
    </row>
    <row r="160" spans="1:8" x14ac:dyDescent="0.3">
      <c r="A160" s="28"/>
      <c r="B160" s="24"/>
      <c r="C160" s="18" t="s">
        <v>112</v>
      </c>
      <c r="D160" s="40" t="s">
        <v>147</v>
      </c>
      <c r="E160" s="18">
        <v>127</v>
      </c>
      <c r="F160" s="18">
        <v>372</v>
      </c>
      <c r="G160" s="18">
        <v>499</v>
      </c>
      <c r="H160" s="73">
        <f t="shared" si="3"/>
        <v>25.450901803607213</v>
      </c>
    </row>
    <row r="161" spans="1:8" x14ac:dyDescent="0.3">
      <c r="A161" s="28"/>
      <c r="B161" s="24"/>
      <c r="C161" s="18" t="s">
        <v>134</v>
      </c>
      <c r="D161" s="40" t="s">
        <v>148</v>
      </c>
      <c r="E161" s="18">
        <v>30</v>
      </c>
      <c r="F161" s="18">
        <v>90</v>
      </c>
      <c r="G161" s="18">
        <v>120</v>
      </c>
      <c r="H161" s="73">
        <f t="shared" si="3"/>
        <v>25</v>
      </c>
    </row>
    <row r="162" spans="1:8" x14ac:dyDescent="0.3">
      <c r="A162" s="28"/>
      <c r="B162" s="24"/>
      <c r="C162" s="18" t="s">
        <v>395</v>
      </c>
      <c r="D162" s="40" t="s">
        <v>401</v>
      </c>
      <c r="E162" s="18">
        <v>38</v>
      </c>
      <c r="F162" s="18">
        <v>74</v>
      </c>
      <c r="G162" s="18">
        <v>112</v>
      </c>
      <c r="H162" s="73">
        <f t="shared" si="3"/>
        <v>33.928571428571431</v>
      </c>
    </row>
    <row r="163" spans="1:8" x14ac:dyDescent="0.3">
      <c r="A163" s="28"/>
      <c r="B163" s="24"/>
      <c r="C163" s="18" t="s">
        <v>135</v>
      </c>
      <c r="D163" s="40" t="s">
        <v>149</v>
      </c>
      <c r="E163" s="18">
        <v>19</v>
      </c>
      <c r="F163" s="18">
        <v>119</v>
      </c>
      <c r="G163" s="18">
        <v>138</v>
      </c>
      <c r="H163" s="73">
        <f t="shared" si="3"/>
        <v>13.768115942028986</v>
      </c>
    </row>
    <row r="164" spans="1:8" x14ac:dyDescent="0.3">
      <c r="A164" s="28"/>
      <c r="B164" s="24"/>
      <c r="C164" s="18" t="s">
        <v>113</v>
      </c>
      <c r="D164" s="40" t="s">
        <v>150</v>
      </c>
      <c r="E164" s="18">
        <v>1</v>
      </c>
      <c r="F164" s="18">
        <v>3</v>
      </c>
      <c r="G164" s="18">
        <v>4</v>
      </c>
      <c r="H164" s="73">
        <f t="shared" si="3"/>
        <v>25</v>
      </c>
    </row>
    <row r="165" spans="1:8" x14ac:dyDescent="0.3">
      <c r="A165" s="28"/>
      <c r="B165" s="24"/>
      <c r="C165" s="18" t="s">
        <v>151</v>
      </c>
      <c r="D165" s="40" t="s">
        <v>152</v>
      </c>
      <c r="E165" s="18">
        <v>15</v>
      </c>
      <c r="F165" s="18">
        <v>219</v>
      </c>
      <c r="G165" s="18">
        <v>234</v>
      </c>
      <c r="H165" s="73">
        <f t="shared" si="3"/>
        <v>6.4102564102564097</v>
      </c>
    </row>
    <row r="166" spans="1:8" x14ac:dyDescent="0.3">
      <c r="A166" s="28"/>
      <c r="B166" s="24"/>
      <c r="C166" s="18" t="s">
        <v>412</v>
      </c>
      <c r="D166" s="40" t="s">
        <v>153</v>
      </c>
      <c r="E166" s="18">
        <v>11</v>
      </c>
      <c r="F166" s="18">
        <v>122</v>
      </c>
      <c r="G166" s="18">
        <v>133</v>
      </c>
      <c r="H166" s="73">
        <f t="shared" si="3"/>
        <v>8.2706766917293226</v>
      </c>
    </row>
    <row r="167" spans="1:8" x14ac:dyDescent="0.3">
      <c r="A167" s="28"/>
      <c r="B167" s="24"/>
      <c r="C167" s="18" t="s">
        <v>115</v>
      </c>
      <c r="D167" s="40" t="s">
        <v>152</v>
      </c>
      <c r="E167" s="18"/>
      <c r="F167" s="18">
        <v>3</v>
      </c>
      <c r="G167" s="18">
        <v>3</v>
      </c>
      <c r="H167" s="73">
        <f t="shared" si="3"/>
        <v>0</v>
      </c>
    </row>
    <row r="168" spans="1:8" x14ac:dyDescent="0.3">
      <c r="A168" s="28"/>
      <c r="B168" s="24"/>
      <c r="C168" s="18" t="s">
        <v>116</v>
      </c>
      <c r="D168" s="40" t="s">
        <v>154</v>
      </c>
      <c r="E168" s="18">
        <v>16</v>
      </c>
      <c r="F168" s="18">
        <v>155</v>
      </c>
      <c r="G168" s="18">
        <v>171</v>
      </c>
      <c r="H168" s="73">
        <f t="shared" si="3"/>
        <v>9.3567251461988299</v>
      </c>
    </row>
    <row r="169" spans="1:8" x14ac:dyDescent="0.3">
      <c r="A169" s="28"/>
      <c r="B169" s="24"/>
      <c r="C169" s="18" t="s">
        <v>136</v>
      </c>
      <c r="D169" s="40" t="s">
        <v>155</v>
      </c>
      <c r="E169" s="18">
        <v>32</v>
      </c>
      <c r="F169" s="18">
        <v>156</v>
      </c>
      <c r="G169" s="18">
        <v>188</v>
      </c>
      <c r="H169" s="73">
        <f t="shared" si="3"/>
        <v>17.021276595744681</v>
      </c>
    </row>
    <row r="170" spans="1:8" x14ac:dyDescent="0.3">
      <c r="A170" s="28"/>
      <c r="B170" s="24"/>
      <c r="C170" s="18" t="s">
        <v>118</v>
      </c>
      <c r="D170" s="40" t="s">
        <v>156</v>
      </c>
      <c r="E170" s="18">
        <v>135</v>
      </c>
      <c r="F170" s="18">
        <v>244</v>
      </c>
      <c r="G170" s="18">
        <v>379</v>
      </c>
      <c r="H170" s="73">
        <f t="shared" si="3"/>
        <v>35.620052770448552</v>
      </c>
    </row>
    <row r="171" spans="1:8" x14ac:dyDescent="0.3">
      <c r="A171" s="28"/>
      <c r="B171" s="24"/>
      <c r="C171" s="18" t="s">
        <v>119</v>
      </c>
      <c r="D171" s="40" t="s">
        <v>157</v>
      </c>
      <c r="E171" s="18">
        <v>14</v>
      </c>
      <c r="F171" s="18">
        <v>213</v>
      </c>
      <c r="G171" s="18">
        <v>227</v>
      </c>
      <c r="H171" s="73">
        <f t="shared" si="3"/>
        <v>6.1674008810572687</v>
      </c>
    </row>
    <row r="172" spans="1:8" x14ac:dyDescent="0.3">
      <c r="A172" s="28"/>
      <c r="B172" s="24"/>
      <c r="C172" s="18" t="s">
        <v>120</v>
      </c>
      <c r="D172" s="40" t="s">
        <v>153</v>
      </c>
      <c r="E172" s="18">
        <v>18</v>
      </c>
      <c r="F172" s="18">
        <v>360</v>
      </c>
      <c r="G172" s="18">
        <v>378</v>
      </c>
      <c r="H172" s="73">
        <f t="shared" si="3"/>
        <v>4.7619047619047619</v>
      </c>
    </row>
    <row r="173" spans="1:8" x14ac:dyDescent="0.3">
      <c r="A173" s="28"/>
      <c r="B173" s="24"/>
      <c r="C173" s="18" t="s">
        <v>139</v>
      </c>
      <c r="D173" s="40" t="s">
        <v>149</v>
      </c>
      <c r="E173" s="18">
        <v>4</v>
      </c>
      <c r="F173" s="18">
        <v>114</v>
      </c>
      <c r="G173" s="18">
        <v>118</v>
      </c>
      <c r="H173" s="73">
        <f t="shared" si="3"/>
        <v>3.3898305084745761</v>
      </c>
    </row>
    <row r="174" spans="1:8" x14ac:dyDescent="0.3">
      <c r="A174" s="28"/>
      <c r="B174" s="21"/>
      <c r="C174" s="19" t="s">
        <v>158</v>
      </c>
      <c r="D174" s="41" t="s">
        <v>159</v>
      </c>
      <c r="E174" s="19">
        <v>15</v>
      </c>
      <c r="F174" s="19">
        <v>50</v>
      </c>
      <c r="G174" s="19">
        <v>65</v>
      </c>
      <c r="H174" s="74">
        <f t="shared" si="3"/>
        <v>23.076923076923077</v>
      </c>
    </row>
    <row r="175" spans="1:8" x14ac:dyDescent="0.3">
      <c r="A175" s="28"/>
      <c r="B175" s="24" t="s">
        <v>47</v>
      </c>
      <c r="C175" s="20" t="s">
        <v>112</v>
      </c>
      <c r="D175" s="42" t="s">
        <v>160</v>
      </c>
      <c r="E175" s="20"/>
      <c r="F175" s="20">
        <v>1</v>
      </c>
      <c r="G175" s="20">
        <v>1</v>
      </c>
      <c r="H175" s="75">
        <f t="shared" si="3"/>
        <v>0</v>
      </c>
    </row>
    <row r="176" spans="1:8" x14ac:dyDescent="0.3">
      <c r="A176" s="28"/>
      <c r="B176" s="24"/>
      <c r="C176" s="18" t="s">
        <v>119</v>
      </c>
      <c r="D176" s="40" t="s">
        <v>449</v>
      </c>
      <c r="E176" s="18"/>
      <c r="F176" s="18">
        <v>1</v>
      </c>
      <c r="G176" s="18">
        <v>1</v>
      </c>
      <c r="H176" s="73">
        <f t="shared" si="3"/>
        <v>0</v>
      </c>
    </row>
    <row r="177" spans="1:8" x14ac:dyDescent="0.3">
      <c r="A177" s="28"/>
      <c r="B177" s="24"/>
      <c r="C177" s="18" t="s">
        <v>120</v>
      </c>
      <c r="D177" s="40" t="s">
        <v>161</v>
      </c>
      <c r="E177" s="18"/>
      <c r="F177" s="18">
        <v>2</v>
      </c>
      <c r="G177" s="18">
        <v>2</v>
      </c>
      <c r="H177" s="73">
        <f t="shared" si="3"/>
        <v>0</v>
      </c>
    </row>
    <row r="178" spans="1:8" x14ac:dyDescent="0.3">
      <c r="A178" s="28"/>
      <c r="B178" s="25" t="s">
        <v>52</v>
      </c>
      <c r="C178" s="25" t="s">
        <v>162</v>
      </c>
      <c r="D178" s="45" t="s">
        <v>163</v>
      </c>
      <c r="E178" s="25">
        <v>221</v>
      </c>
      <c r="F178" s="25">
        <v>222</v>
      </c>
      <c r="G178" s="25">
        <v>443</v>
      </c>
      <c r="H178" s="76">
        <f t="shared" si="3"/>
        <v>49.887133182844245</v>
      </c>
    </row>
    <row r="179" spans="1:8" x14ac:dyDescent="0.3">
      <c r="A179" s="28"/>
      <c r="B179" s="24" t="s">
        <v>14</v>
      </c>
      <c r="C179" s="20" t="s">
        <v>111</v>
      </c>
      <c r="D179" s="42" t="s">
        <v>488</v>
      </c>
      <c r="E179" s="20">
        <v>1</v>
      </c>
      <c r="F179" s="20">
        <v>3</v>
      </c>
      <c r="G179" s="20">
        <v>4</v>
      </c>
      <c r="H179" s="75">
        <f t="shared" si="3"/>
        <v>25</v>
      </c>
    </row>
    <row r="180" spans="1:8" x14ac:dyDescent="0.3">
      <c r="A180" s="28"/>
      <c r="B180" s="24"/>
      <c r="C180" s="18" t="s">
        <v>112</v>
      </c>
      <c r="D180" s="40" t="s">
        <v>488</v>
      </c>
      <c r="E180" s="18"/>
      <c r="F180" s="18">
        <v>6</v>
      </c>
      <c r="G180" s="18">
        <v>6</v>
      </c>
      <c r="H180" s="73">
        <f t="shared" si="3"/>
        <v>0</v>
      </c>
    </row>
    <row r="181" spans="1:8" x14ac:dyDescent="0.3">
      <c r="A181" s="28"/>
      <c r="B181" s="24"/>
      <c r="C181" s="18" t="s">
        <v>414</v>
      </c>
      <c r="D181" s="40" t="s">
        <v>488</v>
      </c>
      <c r="E181" s="18"/>
      <c r="F181" s="18">
        <v>1</v>
      </c>
      <c r="G181" s="18">
        <v>1</v>
      </c>
      <c r="H181" s="73">
        <f t="shared" si="3"/>
        <v>0</v>
      </c>
    </row>
    <row r="182" spans="1:8" x14ac:dyDescent="0.3">
      <c r="A182" s="28"/>
      <c r="B182" s="24"/>
      <c r="C182" s="18" t="s">
        <v>415</v>
      </c>
      <c r="D182" s="40" t="s">
        <v>488</v>
      </c>
      <c r="E182" s="18"/>
      <c r="F182" s="18">
        <v>1</v>
      </c>
      <c r="G182" s="18">
        <v>1</v>
      </c>
      <c r="H182" s="73">
        <f t="shared" si="3"/>
        <v>0</v>
      </c>
    </row>
    <row r="183" spans="1:8" x14ac:dyDescent="0.3">
      <c r="A183" s="28"/>
      <c r="B183" s="24"/>
      <c r="C183" s="18" t="s">
        <v>416</v>
      </c>
      <c r="D183" s="40" t="s">
        <v>488</v>
      </c>
      <c r="E183" s="18"/>
      <c r="F183" s="18">
        <v>2</v>
      </c>
      <c r="G183" s="18">
        <v>2</v>
      </c>
      <c r="H183" s="73">
        <f t="shared" si="3"/>
        <v>0</v>
      </c>
    </row>
    <row r="184" spans="1:8" x14ac:dyDescent="0.3">
      <c r="A184" s="28"/>
      <c r="B184" s="24"/>
      <c r="C184" s="18" t="s">
        <v>113</v>
      </c>
      <c r="D184" s="40" t="s">
        <v>488</v>
      </c>
      <c r="E184" s="18"/>
      <c r="F184" s="18">
        <v>1</v>
      </c>
      <c r="G184" s="18">
        <v>1</v>
      </c>
      <c r="H184" s="73">
        <f t="shared" si="3"/>
        <v>0</v>
      </c>
    </row>
    <row r="185" spans="1:8" x14ac:dyDescent="0.3">
      <c r="A185" s="28"/>
      <c r="B185" s="24"/>
      <c r="C185" s="18" t="s">
        <v>114</v>
      </c>
      <c r="D185" s="40" t="s">
        <v>488</v>
      </c>
      <c r="E185" s="18">
        <v>1</v>
      </c>
      <c r="F185" s="18">
        <v>2</v>
      </c>
      <c r="G185" s="18">
        <v>3</v>
      </c>
      <c r="H185" s="73">
        <f t="shared" si="3"/>
        <v>33.333333333333329</v>
      </c>
    </row>
    <row r="186" spans="1:8" x14ac:dyDescent="0.3">
      <c r="A186" s="28"/>
      <c r="B186" s="24"/>
      <c r="C186" s="18" t="s">
        <v>115</v>
      </c>
      <c r="D186" s="40" t="s">
        <v>488</v>
      </c>
      <c r="E186" s="18"/>
      <c r="F186" s="18">
        <v>1</v>
      </c>
      <c r="G186" s="18">
        <v>1</v>
      </c>
      <c r="H186" s="73">
        <f t="shared" si="3"/>
        <v>0</v>
      </c>
    </row>
    <row r="187" spans="1:8" x14ac:dyDescent="0.3">
      <c r="A187" s="28"/>
      <c r="B187" s="24"/>
      <c r="C187" s="18" t="s">
        <v>116</v>
      </c>
      <c r="D187" s="40" t="s">
        <v>488</v>
      </c>
      <c r="E187" s="18"/>
      <c r="F187" s="18">
        <v>8</v>
      </c>
      <c r="G187" s="18">
        <v>8</v>
      </c>
      <c r="H187" s="73">
        <f t="shared" si="3"/>
        <v>0</v>
      </c>
    </row>
    <row r="188" spans="1:8" x14ac:dyDescent="0.3">
      <c r="A188" s="28"/>
      <c r="B188" s="24"/>
      <c r="C188" s="18" t="s">
        <v>117</v>
      </c>
      <c r="D188" s="40" t="s">
        <v>488</v>
      </c>
      <c r="E188" s="18"/>
      <c r="F188" s="18">
        <v>2</v>
      </c>
      <c r="G188" s="18">
        <v>2</v>
      </c>
      <c r="H188" s="73">
        <f t="shared" si="3"/>
        <v>0</v>
      </c>
    </row>
    <row r="189" spans="1:8" x14ac:dyDescent="0.3">
      <c r="A189" s="28"/>
      <c r="B189" s="24"/>
      <c r="C189" s="18" t="s">
        <v>118</v>
      </c>
      <c r="D189" s="40" t="s">
        <v>488</v>
      </c>
      <c r="E189" s="18">
        <v>1</v>
      </c>
      <c r="F189" s="18">
        <v>2</v>
      </c>
      <c r="G189" s="18">
        <v>3</v>
      </c>
      <c r="H189" s="73">
        <f t="shared" si="3"/>
        <v>33.333333333333329</v>
      </c>
    </row>
    <row r="190" spans="1:8" x14ac:dyDescent="0.3">
      <c r="A190" s="28"/>
      <c r="B190" s="24"/>
      <c r="C190" s="18" t="s">
        <v>119</v>
      </c>
      <c r="D190" s="40" t="s">
        <v>488</v>
      </c>
      <c r="E190" s="18"/>
      <c r="F190" s="18">
        <v>2</v>
      </c>
      <c r="G190" s="18">
        <v>2</v>
      </c>
      <c r="H190" s="73">
        <f t="shared" si="3"/>
        <v>0</v>
      </c>
    </row>
    <row r="191" spans="1:8" x14ac:dyDescent="0.3">
      <c r="A191" s="28"/>
      <c r="B191" s="21"/>
      <c r="C191" s="19" t="s">
        <v>120</v>
      </c>
      <c r="D191" s="41" t="s">
        <v>488</v>
      </c>
      <c r="E191" s="19"/>
      <c r="F191" s="19">
        <v>9</v>
      </c>
      <c r="G191" s="19">
        <v>9</v>
      </c>
      <c r="H191" s="74">
        <f t="shared" si="3"/>
        <v>0</v>
      </c>
    </row>
    <row r="192" spans="1:8" ht="15" thickBot="1" x14ac:dyDescent="0.35">
      <c r="A192" s="28"/>
      <c r="B192" s="24" t="s">
        <v>411</v>
      </c>
      <c r="C192" s="20" t="s">
        <v>119</v>
      </c>
      <c r="D192" s="42" t="s">
        <v>488</v>
      </c>
      <c r="E192" s="20"/>
      <c r="F192" s="20">
        <v>1</v>
      </c>
      <c r="G192" s="20">
        <v>1</v>
      </c>
      <c r="H192" s="75">
        <f t="shared" si="3"/>
        <v>0</v>
      </c>
    </row>
    <row r="193" spans="1:8" ht="15" thickBot="1" x14ac:dyDescent="0.35">
      <c r="A193" s="27" t="s">
        <v>164</v>
      </c>
      <c r="B193" s="32"/>
      <c r="C193" s="27"/>
      <c r="D193" s="47"/>
      <c r="E193" s="80">
        <v>2983</v>
      </c>
      <c r="F193" s="80">
        <v>10909</v>
      </c>
      <c r="G193" s="80">
        <v>13892</v>
      </c>
      <c r="H193" s="83">
        <f t="shared" si="3"/>
        <v>21.472790095018716</v>
      </c>
    </row>
    <row r="194" spans="1:8" x14ac:dyDescent="0.3">
      <c r="A194" s="28" t="s">
        <v>7</v>
      </c>
      <c r="B194" s="29" t="s">
        <v>16</v>
      </c>
      <c r="C194" s="26" t="s">
        <v>168</v>
      </c>
      <c r="D194" s="48" t="s">
        <v>169</v>
      </c>
      <c r="E194" s="26">
        <v>88</v>
      </c>
      <c r="F194" s="26">
        <v>13</v>
      </c>
      <c r="G194" s="87">
        <v>101</v>
      </c>
      <c r="H194" s="86">
        <f t="shared" si="3"/>
        <v>87.128712871287135</v>
      </c>
    </row>
    <row r="195" spans="1:8" x14ac:dyDescent="0.3">
      <c r="A195" s="28"/>
      <c r="B195" s="24"/>
      <c r="C195" s="18" t="s">
        <v>170</v>
      </c>
      <c r="D195" s="40" t="s">
        <v>171</v>
      </c>
      <c r="E195" s="18">
        <v>43</v>
      </c>
      <c r="F195" s="18">
        <v>14</v>
      </c>
      <c r="G195" s="88">
        <v>57</v>
      </c>
      <c r="H195" s="73">
        <f t="shared" si="3"/>
        <v>75.438596491228068</v>
      </c>
    </row>
    <row r="196" spans="1:8" x14ac:dyDescent="0.3">
      <c r="A196" s="28"/>
      <c r="B196" s="24"/>
      <c r="C196" s="18" t="s">
        <v>172</v>
      </c>
      <c r="D196" s="40" t="s">
        <v>173</v>
      </c>
      <c r="E196" s="18">
        <v>108</v>
      </c>
      <c r="F196" s="18">
        <v>10</v>
      </c>
      <c r="G196" s="88">
        <v>118</v>
      </c>
      <c r="H196" s="73">
        <f t="shared" si="3"/>
        <v>91.525423728813564</v>
      </c>
    </row>
    <row r="197" spans="1:8" x14ac:dyDescent="0.3">
      <c r="A197" s="28"/>
      <c r="B197" s="24"/>
      <c r="C197" s="18" t="s">
        <v>174</v>
      </c>
      <c r="D197" s="40" t="s">
        <v>173</v>
      </c>
      <c r="E197" s="18">
        <v>37</v>
      </c>
      <c r="F197" s="18">
        <v>37</v>
      </c>
      <c r="G197" s="88">
        <v>74</v>
      </c>
      <c r="H197" s="73">
        <f t="shared" si="3"/>
        <v>50</v>
      </c>
    </row>
    <row r="198" spans="1:8" x14ac:dyDescent="0.3">
      <c r="A198" s="28"/>
      <c r="B198" s="24"/>
      <c r="C198" s="18" t="s">
        <v>175</v>
      </c>
      <c r="D198" s="40" t="s">
        <v>173</v>
      </c>
      <c r="E198" s="18">
        <v>31</v>
      </c>
      <c r="F198" s="18">
        <v>42</v>
      </c>
      <c r="G198" s="88">
        <v>73</v>
      </c>
      <c r="H198" s="73">
        <f t="shared" si="3"/>
        <v>42.465753424657535</v>
      </c>
    </row>
    <row r="199" spans="1:8" x14ac:dyDescent="0.3">
      <c r="A199" s="28"/>
      <c r="B199" s="24"/>
      <c r="C199" s="18" t="s">
        <v>176</v>
      </c>
      <c r="D199" s="40" t="s">
        <v>173</v>
      </c>
      <c r="E199" s="18">
        <v>17</v>
      </c>
      <c r="F199" s="18">
        <v>41</v>
      </c>
      <c r="G199" s="88">
        <v>58</v>
      </c>
      <c r="H199" s="73">
        <f t="shared" si="3"/>
        <v>29.310344827586203</v>
      </c>
    </row>
    <row r="200" spans="1:8" x14ac:dyDescent="0.3">
      <c r="A200" s="28"/>
      <c r="B200" s="24"/>
      <c r="C200" s="18" t="s">
        <v>177</v>
      </c>
      <c r="D200" s="40" t="s">
        <v>173</v>
      </c>
      <c r="E200" s="18">
        <v>25</v>
      </c>
      <c r="F200" s="18">
        <v>36</v>
      </c>
      <c r="G200" s="88">
        <v>61</v>
      </c>
      <c r="H200" s="73">
        <f t="shared" si="3"/>
        <v>40.983606557377051</v>
      </c>
    </row>
    <row r="201" spans="1:8" x14ac:dyDescent="0.3">
      <c r="A201" s="28"/>
      <c r="B201" s="24"/>
      <c r="C201" s="18" t="s">
        <v>178</v>
      </c>
      <c r="D201" s="40" t="s">
        <v>171</v>
      </c>
      <c r="E201" s="18">
        <v>63</v>
      </c>
      <c r="F201" s="18">
        <v>29</v>
      </c>
      <c r="G201" s="88">
        <v>92</v>
      </c>
      <c r="H201" s="73">
        <f t="shared" si="3"/>
        <v>68.478260869565219</v>
      </c>
    </row>
    <row r="202" spans="1:8" x14ac:dyDescent="0.3">
      <c r="A202" s="28"/>
      <c r="B202" s="24"/>
      <c r="C202" s="18" t="s">
        <v>179</v>
      </c>
      <c r="D202" s="40" t="s">
        <v>180</v>
      </c>
      <c r="E202" s="18">
        <v>55</v>
      </c>
      <c r="F202" s="18">
        <v>2</v>
      </c>
      <c r="G202" s="88">
        <v>57</v>
      </c>
      <c r="H202" s="73">
        <f t="shared" si="3"/>
        <v>96.491228070175438</v>
      </c>
    </row>
    <row r="203" spans="1:8" x14ac:dyDescent="0.3">
      <c r="A203" s="28"/>
      <c r="B203" s="24"/>
      <c r="C203" s="18" t="s">
        <v>181</v>
      </c>
      <c r="D203" s="40" t="s">
        <v>180</v>
      </c>
      <c r="E203" s="18">
        <v>146</v>
      </c>
      <c r="F203" s="18">
        <v>39</v>
      </c>
      <c r="G203" s="88">
        <v>185</v>
      </c>
      <c r="H203" s="73">
        <f t="shared" si="3"/>
        <v>78.918918918918919</v>
      </c>
    </row>
    <row r="204" spans="1:8" x14ac:dyDescent="0.3">
      <c r="A204" s="28"/>
      <c r="B204" s="24"/>
      <c r="C204" s="18" t="s">
        <v>182</v>
      </c>
      <c r="D204" s="40" t="s">
        <v>180</v>
      </c>
      <c r="E204" s="18">
        <v>171</v>
      </c>
      <c r="F204" s="18">
        <v>51</v>
      </c>
      <c r="G204" s="88">
        <v>222</v>
      </c>
      <c r="H204" s="73">
        <f t="shared" si="3"/>
        <v>77.027027027027032</v>
      </c>
    </row>
    <row r="205" spans="1:8" x14ac:dyDescent="0.3">
      <c r="A205" s="28"/>
      <c r="B205" s="24"/>
      <c r="C205" s="18" t="s">
        <v>183</v>
      </c>
      <c r="D205" s="40" t="s">
        <v>180</v>
      </c>
      <c r="E205" s="18">
        <v>47</v>
      </c>
      <c r="F205" s="18">
        <v>15</v>
      </c>
      <c r="G205" s="88">
        <v>62</v>
      </c>
      <c r="H205" s="73">
        <f t="shared" si="3"/>
        <v>75.806451612903231</v>
      </c>
    </row>
    <row r="206" spans="1:8" x14ac:dyDescent="0.3">
      <c r="A206" s="28"/>
      <c r="B206" s="24"/>
      <c r="C206" s="18" t="s">
        <v>184</v>
      </c>
      <c r="D206" s="40" t="s">
        <v>180</v>
      </c>
      <c r="E206" s="18">
        <v>179</v>
      </c>
      <c r="F206" s="18">
        <v>37</v>
      </c>
      <c r="G206" s="88">
        <v>216</v>
      </c>
      <c r="H206" s="73">
        <f t="shared" si="3"/>
        <v>82.870370370370367</v>
      </c>
    </row>
    <row r="207" spans="1:8" x14ac:dyDescent="0.3">
      <c r="A207" s="28"/>
      <c r="B207" s="24"/>
      <c r="C207" s="18" t="s">
        <v>185</v>
      </c>
      <c r="D207" s="40" t="s">
        <v>180</v>
      </c>
      <c r="E207" s="18">
        <v>150</v>
      </c>
      <c r="F207" s="18">
        <v>35</v>
      </c>
      <c r="G207" s="88">
        <v>185</v>
      </c>
      <c r="H207" s="73">
        <f t="shared" si="3"/>
        <v>81.081081081081081</v>
      </c>
    </row>
    <row r="208" spans="1:8" x14ac:dyDescent="0.3">
      <c r="A208" s="28"/>
      <c r="B208" s="24"/>
      <c r="C208" s="18" t="s">
        <v>186</v>
      </c>
      <c r="D208" s="40" t="s">
        <v>180</v>
      </c>
      <c r="E208" s="18">
        <v>173</v>
      </c>
      <c r="F208" s="18">
        <v>45</v>
      </c>
      <c r="G208" s="88">
        <v>218</v>
      </c>
      <c r="H208" s="73">
        <f t="shared" si="3"/>
        <v>79.357798165137609</v>
      </c>
    </row>
    <row r="209" spans="1:8" x14ac:dyDescent="0.3">
      <c r="A209" s="28"/>
      <c r="B209" s="24"/>
      <c r="C209" s="18" t="s">
        <v>187</v>
      </c>
      <c r="D209" s="40" t="s">
        <v>180</v>
      </c>
      <c r="E209" s="18">
        <v>140</v>
      </c>
      <c r="F209" s="18">
        <v>37</v>
      </c>
      <c r="G209" s="88">
        <v>177</v>
      </c>
      <c r="H209" s="73">
        <f t="shared" si="3"/>
        <v>79.096045197740111</v>
      </c>
    </row>
    <row r="210" spans="1:8" x14ac:dyDescent="0.3">
      <c r="A210" s="28"/>
      <c r="B210" s="24"/>
      <c r="C210" s="18" t="s">
        <v>188</v>
      </c>
      <c r="D210" s="40" t="s">
        <v>180</v>
      </c>
      <c r="E210" s="18">
        <v>156</v>
      </c>
      <c r="F210" s="18">
        <v>50</v>
      </c>
      <c r="G210" s="88">
        <v>206</v>
      </c>
      <c r="H210" s="73">
        <f t="shared" si="3"/>
        <v>75.728155339805824</v>
      </c>
    </row>
    <row r="211" spans="1:8" x14ac:dyDescent="0.3">
      <c r="A211" s="28"/>
      <c r="B211" s="24"/>
      <c r="C211" s="18" t="s">
        <v>189</v>
      </c>
      <c r="D211" s="40" t="s">
        <v>180</v>
      </c>
      <c r="E211" s="18">
        <v>176</v>
      </c>
      <c r="F211" s="18">
        <v>54</v>
      </c>
      <c r="G211" s="88">
        <v>230</v>
      </c>
      <c r="H211" s="73">
        <f t="shared" si="3"/>
        <v>76.521739130434781</v>
      </c>
    </row>
    <row r="212" spans="1:8" x14ac:dyDescent="0.3">
      <c r="A212" s="28"/>
      <c r="B212" s="24"/>
      <c r="C212" s="18" t="s">
        <v>190</v>
      </c>
      <c r="D212" s="40" t="s">
        <v>173</v>
      </c>
      <c r="E212" s="18">
        <v>78</v>
      </c>
      <c r="F212" s="18">
        <v>5</v>
      </c>
      <c r="G212" s="88">
        <v>83</v>
      </c>
      <c r="H212" s="73">
        <f t="shared" si="3"/>
        <v>93.975903614457835</v>
      </c>
    </row>
    <row r="213" spans="1:8" x14ac:dyDescent="0.3">
      <c r="A213" s="28"/>
      <c r="B213" s="24"/>
      <c r="C213" s="18" t="s">
        <v>191</v>
      </c>
      <c r="D213" s="40" t="s">
        <v>173</v>
      </c>
      <c r="E213" s="18">
        <v>22</v>
      </c>
      <c r="F213" s="18">
        <v>5</v>
      </c>
      <c r="G213" s="88">
        <v>27</v>
      </c>
      <c r="H213" s="73">
        <f t="shared" si="3"/>
        <v>81.481481481481481</v>
      </c>
    </row>
    <row r="214" spans="1:8" x14ac:dyDescent="0.3">
      <c r="A214" s="28"/>
      <c r="B214" s="24"/>
      <c r="C214" s="18" t="s">
        <v>192</v>
      </c>
      <c r="D214" s="40" t="s">
        <v>180</v>
      </c>
      <c r="E214" s="18">
        <v>40</v>
      </c>
      <c r="F214" s="18"/>
      <c r="G214" s="88">
        <v>40</v>
      </c>
      <c r="H214" s="73">
        <f t="shared" si="3"/>
        <v>100</v>
      </c>
    </row>
    <row r="215" spans="1:8" x14ac:dyDescent="0.3">
      <c r="A215" s="28"/>
      <c r="B215" s="24"/>
      <c r="C215" s="18" t="s">
        <v>193</v>
      </c>
      <c r="D215" s="40" t="s">
        <v>180</v>
      </c>
      <c r="E215" s="18">
        <v>27</v>
      </c>
      <c r="F215" s="18"/>
      <c r="G215" s="88">
        <v>27</v>
      </c>
      <c r="H215" s="73">
        <f t="shared" si="3"/>
        <v>100</v>
      </c>
    </row>
    <row r="216" spans="1:8" x14ac:dyDescent="0.3">
      <c r="A216" s="28"/>
      <c r="B216" s="24"/>
      <c r="C216" s="18" t="s">
        <v>194</v>
      </c>
      <c r="D216" s="40" t="s">
        <v>180</v>
      </c>
      <c r="E216" s="18">
        <v>13</v>
      </c>
      <c r="F216" s="18"/>
      <c r="G216" s="88">
        <v>13</v>
      </c>
      <c r="H216" s="73">
        <f t="shared" si="3"/>
        <v>100</v>
      </c>
    </row>
    <row r="217" spans="1:8" x14ac:dyDescent="0.3">
      <c r="A217" s="28"/>
      <c r="B217" s="24"/>
      <c r="C217" s="18" t="s">
        <v>195</v>
      </c>
      <c r="D217" s="40" t="s">
        <v>196</v>
      </c>
      <c r="E217" s="18">
        <v>128</v>
      </c>
      <c r="F217" s="18">
        <v>46</v>
      </c>
      <c r="G217" s="88">
        <v>174</v>
      </c>
      <c r="H217" s="73">
        <f t="shared" si="3"/>
        <v>73.563218390804593</v>
      </c>
    </row>
    <row r="218" spans="1:8" x14ac:dyDescent="0.3">
      <c r="A218" s="28"/>
      <c r="B218" s="24"/>
      <c r="C218" s="18" t="s">
        <v>197</v>
      </c>
      <c r="D218" s="40" t="s">
        <v>198</v>
      </c>
      <c r="E218" s="18">
        <v>142</v>
      </c>
      <c r="F218" s="18">
        <v>290</v>
      </c>
      <c r="G218" s="88">
        <v>432</v>
      </c>
      <c r="H218" s="73">
        <f t="shared" si="3"/>
        <v>32.870370370370374</v>
      </c>
    </row>
    <row r="219" spans="1:8" x14ac:dyDescent="0.3">
      <c r="A219" s="28"/>
      <c r="B219" s="24"/>
      <c r="C219" s="18" t="s">
        <v>489</v>
      </c>
      <c r="D219" s="40" t="s">
        <v>173</v>
      </c>
      <c r="E219" s="18">
        <v>11</v>
      </c>
      <c r="F219" s="18">
        <v>1</v>
      </c>
      <c r="G219" s="88">
        <v>12</v>
      </c>
      <c r="H219" s="73"/>
    </row>
    <row r="220" spans="1:8" x14ac:dyDescent="0.3">
      <c r="A220" s="28"/>
      <c r="B220" s="24"/>
      <c r="C220" s="18" t="s">
        <v>199</v>
      </c>
      <c r="D220" s="40" t="s">
        <v>171</v>
      </c>
      <c r="E220" s="18">
        <v>88</v>
      </c>
      <c r="F220" s="18">
        <v>72</v>
      </c>
      <c r="G220" s="88">
        <v>160</v>
      </c>
      <c r="H220" s="73">
        <f t="shared" si="3"/>
        <v>55.000000000000007</v>
      </c>
    </row>
    <row r="221" spans="1:8" x14ac:dyDescent="0.3">
      <c r="A221" s="28"/>
      <c r="B221" s="24"/>
      <c r="C221" s="18" t="s">
        <v>200</v>
      </c>
      <c r="D221" s="40" t="s">
        <v>171</v>
      </c>
      <c r="E221" s="18">
        <v>47</v>
      </c>
      <c r="F221" s="18">
        <v>34</v>
      </c>
      <c r="G221" s="88">
        <v>81</v>
      </c>
      <c r="H221" s="73">
        <f t="shared" si="3"/>
        <v>58.024691358024697</v>
      </c>
    </row>
    <row r="222" spans="1:8" x14ac:dyDescent="0.3">
      <c r="A222" s="28"/>
      <c r="B222" s="24"/>
      <c r="C222" s="18" t="s">
        <v>201</v>
      </c>
      <c r="D222" s="40" t="s">
        <v>169</v>
      </c>
      <c r="E222" s="18">
        <v>15</v>
      </c>
      <c r="F222" s="18">
        <v>13</v>
      </c>
      <c r="G222" s="88">
        <v>28</v>
      </c>
      <c r="H222" s="73">
        <f t="shared" si="3"/>
        <v>53.571428571428569</v>
      </c>
    </row>
    <row r="223" spans="1:8" x14ac:dyDescent="0.3">
      <c r="A223" s="28"/>
      <c r="B223" s="24"/>
      <c r="C223" s="18" t="s">
        <v>202</v>
      </c>
      <c r="D223" s="40" t="s">
        <v>169</v>
      </c>
      <c r="E223" s="18">
        <v>23</v>
      </c>
      <c r="F223" s="18">
        <v>25</v>
      </c>
      <c r="G223" s="88">
        <v>48</v>
      </c>
      <c r="H223" s="73">
        <f t="shared" si="3"/>
        <v>47.916666666666671</v>
      </c>
    </row>
    <row r="224" spans="1:8" x14ac:dyDescent="0.3">
      <c r="A224" s="28"/>
      <c r="B224" s="24"/>
      <c r="C224" s="18" t="s">
        <v>203</v>
      </c>
      <c r="D224" s="40" t="s">
        <v>171</v>
      </c>
      <c r="E224" s="18">
        <v>38</v>
      </c>
      <c r="F224" s="18">
        <v>13</v>
      </c>
      <c r="G224" s="88">
        <v>51</v>
      </c>
      <c r="H224" s="73">
        <f t="shared" si="3"/>
        <v>74.509803921568633</v>
      </c>
    </row>
    <row r="225" spans="1:8" x14ac:dyDescent="0.3">
      <c r="A225" s="28"/>
      <c r="B225" s="24"/>
      <c r="C225" s="18" t="s">
        <v>204</v>
      </c>
      <c r="D225" s="40" t="s">
        <v>171</v>
      </c>
      <c r="E225" s="18">
        <v>15</v>
      </c>
      <c r="F225" s="18">
        <v>6</v>
      </c>
      <c r="G225" s="88">
        <v>21</v>
      </c>
      <c r="H225" s="73">
        <f t="shared" ref="H225:H288" si="4">E225/G225*100</f>
        <v>71.428571428571431</v>
      </c>
    </row>
    <row r="226" spans="1:8" x14ac:dyDescent="0.3">
      <c r="A226" s="28"/>
      <c r="B226" s="24"/>
      <c r="C226" s="18" t="s">
        <v>205</v>
      </c>
      <c r="D226" s="40" t="s">
        <v>171</v>
      </c>
      <c r="E226" s="18">
        <v>18</v>
      </c>
      <c r="F226" s="18">
        <v>22</v>
      </c>
      <c r="G226" s="88">
        <v>40</v>
      </c>
      <c r="H226" s="73">
        <f t="shared" si="4"/>
        <v>45</v>
      </c>
    </row>
    <row r="227" spans="1:8" x14ac:dyDescent="0.3">
      <c r="A227" s="28"/>
      <c r="B227" s="24"/>
      <c r="C227" s="18" t="s">
        <v>206</v>
      </c>
      <c r="D227" s="40" t="s">
        <v>171</v>
      </c>
      <c r="E227" s="18">
        <v>13</v>
      </c>
      <c r="F227" s="18">
        <v>15</v>
      </c>
      <c r="G227" s="88">
        <v>28</v>
      </c>
      <c r="H227" s="73">
        <f t="shared" si="4"/>
        <v>46.428571428571431</v>
      </c>
    </row>
    <row r="228" spans="1:8" x14ac:dyDescent="0.3">
      <c r="A228" s="28"/>
      <c r="B228" s="24"/>
      <c r="C228" s="18" t="s">
        <v>207</v>
      </c>
      <c r="D228" s="40" t="s">
        <v>171</v>
      </c>
      <c r="E228" s="18">
        <v>17</v>
      </c>
      <c r="F228" s="18">
        <v>19</v>
      </c>
      <c r="G228" s="88">
        <v>36</v>
      </c>
      <c r="H228" s="73">
        <f t="shared" si="4"/>
        <v>47.222222222222221</v>
      </c>
    </row>
    <row r="229" spans="1:8" x14ac:dyDescent="0.3">
      <c r="A229" s="28"/>
      <c r="B229" s="24"/>
      <c r="C229" s="18" t="s">
        <v>208</v>
      </c>
      <c r="D229" s="40" t="s">
        <v>171</v>
      </c>
      <c r="E229" s="18">
        <v>21</v>
      </c>
      <c r="F229" s="18">
        <v>19</v>
      </c>
      <c r="G229" s="88">
        <v>40</v>
      </c>
      <c r="H229" s="73">
        <f t="shared" si="4"/>
        <v>52.5</v>
      </c>
    </row>
    <row r="230" spans="1:8" x14ac:dyDescent="0.3">
      <c r="A230" s="28"/>
      <c r="B230" s="24"/>
      <c r="C230" s="18" t="s">
        <v>209</v>
      </c>
      <c r="D230" s="40" t="s">
        <v>173</v>
      </c>
      <c r="E230" s="18">
        <v>30</v>
      </c>
      <c r="F230" s="18">
        <v>4</v>
      </c>
      <c r="G230" s="88">
        <v>34</v>
      </c>
      <c r="H230" s="73">
        <f t="shared" si="4"/>
        <v>88.235294117647058</v>
      </c>
    </row>
    <row r="231" spans="1:8" x14ac:dyDescent="0.3">
      <c r="A231" s="28"/>
      <c r="B231" s="21"/>
      <c r="C231" s="19" t="s">
        <v>210</v>
      </c>
      <c r="D231" s="41" t="s">
        <v>173</v>
      </c>
      <c r="E231" s="19">
        <v>47</v>
      </c>
      <c r="F231" s="19">
        <v>14</v>
      </c>
      <c r="G231" s="89">
        <v>61</v>
      </c>
      <c r="H231" s="74">
        <f t="shared" si="4"/>
        <v>77.049180327868854</v>
      </c>
    </row>
    <row r="232" spans="1:8" x14ac:dyDescent="0.3">
      <c r="A232" s="28"/>
      <c r="B232" s="24" t="s">
        <v>33</v>
      </c>
      <c r="C232" s="20" t="s">
        <v>172</v>
      </c>
      <c r="D232" s="42" t="s">
        <v>417</v>
      </c>
      <c r="E232" s="20">
        <v>1</v>
      </c>
      <c r="F232" s="20"/>
      <c r="G232" s="90">
        <v>1</v>
      </c>
      <c r="H232" s="75">
        <f t="shared" si="4"/>
        <v>100</v>
      </c>
    </row>
    <row r="233" spans="1:8" x14ac:dyDescent="0.3">
      <c r="A233" s="28"/>
      <c r="B233" s="24"/>
      <c r="C233" s="18" t="s">
        <v>211</v>
      </c>
      <c r="D233" s="40" t="s">
        <v>450</v>
      </c>
      <c r="E233" s="18"/>
      <c r="F233" s="18">
        <v>1</v>
      </c>
      <c r="G233" s="88">
        <v>1</v>
      </c>
      <c r="H233" s="73">
        <f t="shared" si="4"/>
        <v>0</v>
      </c>
    </row>
    <row r="234" spans="1:8" x14ac:dyDescent="0.3">
      <c r="A234" s="28"/>
      <c r="B234" s="24"/>
      <c r="C234" s="18" t="s">
        <v>197</v>
      </c>
      <c r="D234" s="40" t="s">
        <v>451</v>
      </c>
      <c r="E234" s="18">
        <v>1</v>
      </c>
      <c r="F234" s="18">
        <v>2</v>
      </c>
      <c r="G234" s="88">
        <v>3</v>
      </c>
      <c r="H234" s="73">
        <f t="shared" si="4"/>
        <v>33.333333333333329</v>
      </c>
    </row>
    <row r="235" spans="1:8" x14ac:dyDescent="0.3">
      <c r="A235" s="28"/>
      <c r="B235" s="21"/>
      <c r="C235" s="19" t="s">
        <v>212</v>
      </c>
      <c r="D235" s="41" t="s">
        <v>450</v>
      </c>
      <c r="E235" s="19">
        <v>2</v>
      </c>
      <c r="F235" s="19"/>
      <c r="G235" s="89">
        <v>2</v>
      </c>
      <c r="H235" s="74">
        <f t="shared" si="4"/>
        <v>100</v>
      </c>
    </row>
    <row r="236" spans="1:8" x14ac:dyDescent="0.3">
      <c r="A236" s="28"/>
      <c r="B236" s="24" t="s">
        <v>36</v>
      </c>
      <c r="C236" s="20" t="s">
        <v>213</v>
      </c>
      <c r="D236" s="42" t="s">
        <v>38</v>
      </c>
      <c r="E236" s="20">
        <v>55</v>
      </c>
      <c r="F236" s="20">
        <v>20</v>
      </c>
      <c r="G236" s="90">
        <v>75</v>
      </c>
      <c r="H236" s="75">
        <f t="shared" si="4"/>
        <v>73.333333333333329</v>
      </c>
    </row>
    <row r="237" spans="1:8" x14ac:dyDescent="0.3">
      <c r="A237" s="28"/>
      <c r="B237" s="24"/>
      <c r="C237" s="18" t="s">
        <v>214</v>
      </c>
      <c r="D237" s="40" t="s">
        <v>38</v>
      </c>
      <c r="E237" s="18">
        <v>58</v>
      </c>
      <c r="F237" s="18">
        <v>32</v>
      </c>
      <c r="G237" s="88">
        <v>90</v>
      </c>
      <c r="H237" s="73">
        <f t="shared" si="4"/>
        <v>64.444444444444443</v>
      </c>
    </row>
    <row r="238" spans="1:8" x14ac:dyDescent="0.3">
      <c r="A238" s="28"/>
      <c r="B238" s="24"/>
      <c r="C238" s="18" t="s">
        <v>215</v>
      </c>
      <c r="D238" s="40" t="s">
        <v>216</v>
      </c>
      <c r="E238" s="18">
        <v>21</v>
      </c>
      <c r="F238" s="18">
        <v>16</v>
      </c>
      <c r="G238" s="88">
        <v>37</v>
      </c>
      <c r="H238" s="73">
        <f t="shared" si="4"/>
        <v>56.756756756756758</v>
      </c>
    </row>
    <row r="239" spans="1:8" x14ac:dyDescent="0.3">
      <c r="A239" s="28"/>
      <c r="B239" s="24"/>
      <c r="C239" s="18" t="s">
        <v>217</v>
      </c>
      <c r="D239" s="40" t="s">
        <v>218</v>
      </c>
      <c r="E239" s="18">
        <v>25</v>
      </c>
      <c r="F239" s="18">
        <v>23</v>
      </c>
      <c r="G239" s="88">
        <v>48</v>
      </c>
      <c r="H239" s="73">
        <f t="shared" si="4"/>
        <v>52.083333333333336</v>
      </c>
    </row>
    <row r="240" spans="1:8" x14ac:dyDescent="0.3">
      <c r="A240" s="28"/>
      <c r="B240" s="24"/>
      <c r="C240" s="18" t="s">
        <v>219</v>
      </c>
      <c r="D240" s="40" t="s">
        <v>220</v>
      </c>
      <c r="E240" s="18">
        <v>110</v>
      </c>
      <c r="F240" s="18">
        <v>81</v>
      </c>
      <c r="G240" s="88">
        <v>191</v>
      </c>
      <c r="H240" s="73">
        <f t="shared" si="4"/>
        <v>57.591623036649217</v>
      </c>
    </row>
    <row r="241" spans="1:8" x14ac:dyDescent="0.3">
      <c r="B241" s="24"/>
      <c r="C241" s="18" t="s">
        <v>222</v>
      </c>
      <c r="D241" s="40" t="s">
        <v>221</v>
      </c>
      <c r="E241" s="18">
        <v>37</v>
      </c>
      <c r="F241" s="18">
        <v>11</v>
      </c>
      <c r="G241" s="88">
        <v>48</v>
      </c>
      <c r="H241" s="73">
        <f t="shared" si="4"/>
        <v>77.083333333333343</v>
      </c>
    </row>
    <row r="242" spans="1:8" x14ac:dyDescent="0.3">
      <c r="B242" s="21"/>
      <c r="C242" s="19" t="s">
        <v>223</v>
      </c>
      <c r="D242" s="41" t="s">
        <v>224</v>
      </c>
      <c r="E242" s="19">
        <v>31</v>
      </c>
      <c r="F242" s="19">
        <v>11</v>
      </c>
      <c r="G242" s="89">
        <v>42</v>
      </c>
      <c r="H242" s="74">
        <f t="shared" si="4"/>
        <v>73.80952380952381</v>
      </c>
    </row>
    <row r="243" spans="1:8" x14ac:dyDescent="0.3">
      <c r="A243" s="28"/>
      <c r="B243" s="24" t="s">
        <v>52</v>
      </c>
      <c r="C243" s="20" t="s">
        <v>225</v>
      </c>
      <c r="D243" s="42" t="s">
        <v>231</v>
      </c>
      <c r="E243" s="20">
        <v>318</v>
      </c>
      <c r="F243" s="20">
        <v>167</v>
      </c>
      <c r="G243" s="90">
        <v>485</v>
      </c>
      <c r="H243" s="75">
        <f t="shared" si="4"/>
        <v>65.567010309278345</v>
      </c>
    </row>
    <row r="244" spans="1:8" x14ac:dyDescent="0.3">
      <c r="A244" s="28"/>
      <c r="B244" s="21"/>
      <c r="C244" s="19" t="s">
        <v>165</v>
      </c>
      <c r="D244" s="41" t="s">
        <v>231</v>
      </c>
      <c r="E244" s="19">
        <v>665</v>
      </c>
      <c r="F244" s="19">
        <v>178</v>
      </c>
      <c r="G244" s="89">
        <v>843</v>
      </c>
      <c r="H244" s="74">
        <f t="shared" si="4"/>
        <v>78.884934756820883</v>
      </c>
    </row>
    <row r="245" spans="1:8" x14ac:dyDescent="0.3">
      <c r="A245" s="28"/>
      <c r="B245" s="24" t="s">
        <v>232</v>
      </c>
      <c r="C245" s="20" t="s">
        <v>166</v>
      </c>
      <c r="D245" s="42" t="s">
        <v>233</v>
      </c>
      <c r="E245" s="20">
        <v>1366</v>
      </c>
      <c r="F245" s="20">
        <v>1195</v>
      </c>
      <c r="G245" s="90">
        <v>2561</v>
      </c>
      <c r="H245" s="75">
        <f t="shared" si="4"/>
        <v>53.338539632955872</v>
      </c>
    </row>
    <row r="246" spans="1:8" ht="17.25" customHeight="1" x14ac:dyDescent="0.3">
      <c r="A246" s="28"/>
      <c r="B246" s="24"/>
      <c r="C246" s="24" t="s">
        <v>490</v>
      </c>
      <c r="D246" s="46" t="s">
        <v>233</v>
      </c>
      <c r="E246" s="24">
        <v>38</v>
      </c>
      <c r="F246" s="24">
        <v>25</v>
      </c>
      <c r="G246" s="34">
        <v>63</v>
      </c>
      <c r="H246" s="84"/>
    </row>
    <row r="247" spans="1:8" x14ac:dyDescent="0.3">
      <c r="A247" s="28"/>
      <c r="B247" s="21"/>
      <c r="C247" s="19" t="s">
        <v>167</v>
      </c>
      <c r="D247" s="41" t="s">
        <v>234</v>
      </c>
      <c r="E247" s="19">
        <v>71</v>
      </c>
      <c r="F247" s="19">
        <v>69</v>
      </c>
      <c r="G247" s="89">
        <v>140</v>
      </c>
      <c r="H247" s="74">
        <f t="shared" si="4"/>
        <v>50.714285714285708</v>
      </c>
    </row>
    <row r="248" spans="1:8" x14ac:dyDescent="0.3">
      <c r="A248" s="28"/>
      <c r="B248" s="24" t="s">
        <v>49</v>
      </c>
      <c r="C248" s="20" t="s">
        <v>225</v>
      </c>
      <c r="D248" s="42" t="s">
        <v>226</v>
      </c>
      <c r="E248" s="20">
        <v>14</v>
      </c>
      <c r="F248" s="20">
        <v>6</v>
      </c>
      <c r="G248" s="90">
        <v>20</v>
      </c>
      <c r="H248" s="75">
        <f t="shared" si="4"/>
        <v>70</v>
      </c>
    </row>
    <row r="249" spans="1:8" x14ac:dyDescent="0.3">
      <c r="A249" s="28"/>
      <c r="B249" s="21"/>
      <c r="C249" s="19" t="s">
        <v>165</v>
      </c>
      <c r="D249" s="41" t="s">
        <v>226</v>
      </c>
      <c r="E249" s="19">
        <v>33</v>
      </c>
      <c r="F249" s="19">
        <v>7</v>
      </c>
      <c r="G249" s="89">
        <v>40</v>
      </c>
      <c r="H249" s="74">
        <f t="shared" si="4"/>
        <v>82.5</v>
      </c>
    </row>
    <row r="250" spans="1:8" x14ac:dyDescent="0.3">
      <c r="A250" s="28"/>
      <c r="B250" s="24" t="s">
        <v>227</v>
      </c>
      <c r="C250" s="20" t="s">
        <v>166</v>
      </c>
      <c r="D250" s="42" t="s">
        <v>228</v>
      </c>
      <c r="E250" s="20">
        <v>47</v>
      </c>
      <c r="F250" s="20">
        <v>28</v>
      </c>
      <c r="G250" s="90">
        <v>75</v>
      </c>
      <c r="H250" s="75">
        <f t="shared" si="4"/>
        <v>62.666666666666671</v>
      </c>
    </row>
    <row r="251" spans="1:8" x14ac:dyDescent="0.3">
      <c r="A251" s="28"/>
      <c r="B251" s="24"/>
      <c r="C251" s="18" t="s">
        <v>229</v>
      </c>
      <c r="D251" s="40" t="s">
        <v>228</v>
      </c>
      <c r="E251" s="18">
        <v>6</v>
      </c>
      <c r="F251" s="18">
        <v>13</v>
      </c>
      <c r="G251" s="88">
        <v>19</v>
      </c>
      <c r="H251" s="73">
        <f t="shared" si="4"/>
        <v>31.578947368421051</v>
      </c>
    </row>
    <row r="252" spans="1:8" x14ac:dyDescent="0.3">
      <c r="A252" s="28"/>
      <c r="B252" s="21"/>
      <c r="C252" s="19" t="s">
        <v>230</v>
      </c>
      <c r="D252" s="41" t="s">
        <v>228</v>
      </c>
      <c r="E252" s="19">
        <v>7</v>
      </c>
      <c r="F252" s="19">
        <v>9</v>
      </c>
      <c r="G252" s="89">
        <v>16</v>
      </c>
      <c r="H252" s="74">
        <f t="shared" si="4"/>
        <v>43.75</v>
      </c>
    </row>
    <row r="253" spans="1:8" x14ac:dyDescent="0.3">
      <c r="A253" s="28"/>
      <c r="B253" s="24" t="s">
        <v>14</v>
      </c>
      <c r="C253" s="20" t="s">
        <v>165</v>
      </c>
      <c r="D253" s="42" t="s">
        <v>488</v>
      </c>
      <c r="E253" s="20">
        <v>4</v>
      </c>
      <c r="F253" s="20"/>
      <c r="G253" s="90">
        <v>4</v>
      </c>
      <c r="H253" s="75">
        <f t="shared" si="4"/>
        <v>100</v>
      </c>
    </row>
    <row r="254" spans="1:8" x14ac:dyDescent="0.3">
      <c r="A254" s="28"/>
      <c r="B254" s="24"/>
      <c r="C254" s="18" t="s">
        <v>166</v>
      </c>
      <c r="D254" s="40" t="s">
        <v>488</v>
      </c>
      <c r="E254" s="18">
        <v>11</v>
      </c>
      <c r="F254" s="18">
        <v>12</v>
      </c>
      <c r="G254" s="88">
        <v>23</v>
      </c>
      <c r="H254" s="73">
        <f t="shared" si="4"/>
        <v>47.826086956521742</v>
      </c>
    </row>
    <row r="255" spans="1:8" ht="15" thickBot="1" x14ac:dyDescent="0.35">
      <c r="A255" s="28"/>
      <c r="B255" s="24"/>
      <c r="C255" s="18" t="s">
        <v>167</v>
      </c>
      <c r="D255" s="40" t="s">
        <v>488</v>
      </c>
      <c r="E255" s="18"/>
      <c r="F255" s="18">
        <v>1</v>
      </c>
      <c r="G255" s="88">
        <v>1</v>
      </c>
      <c r="H255" s="73">
        <f t="shared" si="4"/>
        <v>0</v>
      </c>
    </row>
    <row r="256" spans="1:8" ht="15" thickBot="1" x14ac:dyDescent="0.35">
      <c r="A256" s="27" t="s">
        <v>235</v>
      </c>
      <c r="B256" s="27"/>
      <c r="C256" s="27"/>
      <c r="D256" s="47"/>
      <c r="E256" s="80">
        <v>5559</v>
      </c>
      <c r="F256" s="81">
        <v>3097</v>
      </c>
      <c r="G256" s="82">
        <v>8656</v>
      </c>
      <c r="H256" s="83">
        <f t="shared" si="4"/>
        <v>64.221349353049902</v>
      </c>
    </row>
    <row r="257" spans="1:8" x14ac:dyDescent="0.3">
      <c r="A257" s="28" t="s">
        <v>8</v>
      </c>
      <c r="B257" s="24" t="s">
        <v>16</v>
      </c>
      <c r="C257" s="24" t="s">
        <v>238</v>
      </c>
      <c r="D257" s="46" t="s">
        <v>237</v>
      </c>
      <c r="E257" s="24">
        <v>145</v>
      </c>
      <c r="F257" s="24">
        <v>61</v>
      </c>
      <c r="G257" s="34">
        <v>206</v>
      </c>
      <c r="H257" s="84">
        <f t="shared" si="4"/>
        <v>70.388349514563103</v>
      </c>
    </row>
    <row r="258" spans="1:8" x14ac:dyDescent="0.3">
      <c r="A258" s="28"/>
      <c r="B258" s="24"/>
      <c r="C258" s="18" t="s">
        <v>239</v>
      </c>
      <c r="D258" s="40" t="s">
        <v>237</v>
      </c>
      <c r="E258" s="18">
        <v>356</v>
      </c>
      <c r="F258" s="18">
        <v>121</v>
      </c>
      <c r="G258" s="18">
        <v>477</v>
      </c>
      <c r="H258" s="73">
        <f t="shared" si="4"/>
        <v>74.633123689727469</v>
      </c>
    </row>
    <row r="259" spans="1:8" x14ac:dyDescent="0.3">
      <c r="A259" s="28"/>
      <c r="B259" s="24"/>
      <c r="C259" s="18" t="s">
        <v>240</v>
      </c>
      <c r="D259" s="40" t="s">
        <v>237</v>
      </c>
      <c r="E259" s="18">
        <v>458</v>
      </c>
      <c r="F259" s="18">
        <v>148</v>
      </c>
      <c r="G259" s="18">
        <v>606</v>
      </c>
      <c r="H259" s="73">
        <f t="shared" si="4"/>
        <v>75.577557755775587</v>
      </c>
    </row>
    <row r="260" spans="1:8" x14ac:dyDescent="0.3">
      <c r="A260" s="28"/>
      <c r="B260" s="24"/>
      <c r="C260" s="18" t="s">
        <v>241</v>
      </c>
      <c r="D260" s="40" t="s">
        <v>237</v>
      </c>
      <c r="E260" s="18">
        <v>30</v>
      </c>
      <c r="F260" s="18">
        <v>22</v>
      </c>
      <c r="G260" s="18">
        <v>52</v>
      </c>
      <c r="H260" s="73">
        <f t="shared" si="4"/>
        <v>57.692307692307686</v>
      </c>
    </row>
    <row r="261" spans="1:8" x14ac:dyDescent="0.3">
      <c r="A261" s="28"/>
      <c r="B261" s="24"/>
      <c r="C261" s="18" t="s">
        <v>242</v>
      </c>
      <c r="D261" s="40" t="s">
        <v>237</v>
      </c>
      <c r="E261" s="18">
        <v>37</v>
      </c>
      <c r="F261" s="18">
        <v>5</v>
      </c>
      <c r="G261" s="18">
        <v>42</v>
      </c>
      <c r="H261" s="73">
        <f t="shared" si="4"/>
        <v>88.095238095238088</v>
      </c>
    </row>
    <row r="262" spans="1:8" x14ac:dyDescent="0.3">
      <c r="A262" s="28"/>
      <c r="B262" s="24"/>
      <c r="C262" s="18" t="s">
        <v>396</v>
      </c>
      <c r="D262" s="40" t="s">
        <v>237</v>
      </c>
      <c r="E262" s="18">
        <v>710</v>
      </c>
      <c r="F262" s="18">
        <v>175</v>
      </c>
      <c r="G262" s="18">
        <v>885</v>
      </c>
      <c r="H262" s="73">
        <f t="shared" si="4"/>
        <v>80.225988700564983</v>
      </c>
    </row>
    <row r="263" spans="1:8" x14ac:dyDescent="0.3">
      <c r="A263" s="28"/>
      <c r="B263" s="21"/>
      <c r="C263" s="19" t="s">
        <v>243</v>
      </c>
      <c r="D263" s="41" t="s">
        <v>237</v>
      </c>
      <c r="E263" s="19">
        <v>489</v>
      </c>
      <c r="F263" s="19">
        <v>194</v>
      </c>
      <c r="G263" s="19">
        <v>683</v>
      </c>
      <c r="H263" s="74">
        <f t="shared" si="4"/>
        <v>71.595900439238662</v>
      </c>
    </row>
    <row r="264" spans="1:8" x14ac:dyDescent="0.3">
      <c r="A264" s="28"/>
      <c r="B264" s="24" t="s">
        <v>33</v>
      </c>
      <c r="C264" s="20" t="s">
        <v>236</v>
      </c>
      <c r="D264" s="42" t="s">
        <v>452</v>
      </c>
      <c r="E264" s="20">
        <v>3</v>
      </c>
      <c r="F264" s="20">
        <v>1</v>
      </c>
      <c r="G264" s="20">
        <v>4</v>
      </c>
      <c r="H264" s="75">
        <f t="shared" si="4"/>
        <v>75</v>
      </c>
    </row>
    <row r="265" spans="1:8" x14ac:dyDescent="0.3">
      <c r="A265" s="28"/>
      <c r="B265" s="24"/>
      <c r="C265" s="18" t="s">
        <v>240</v>
      </c>
      <c r="D265" s="40" t="s">
        <v>452</v>
      </c>
      <c r="E265" s="18">
        <v>5</v>
      </c>
      <c r="F265" s="18">
        <v>4</v>
      </c>
      <c r="G265" s="18">
        <v>9</v>
      </c>
      <c r="H265" s="73">
        <f t="shared" si="4"/>
        <v>55.555555555555557</v>
      </c>
    </row>
    <row r="266" spans="1:8" x14ac:dyDescent="0.3">
      <c r="A266" s="28"/>
      <c r="B266" s="24"/>
      <c r="C266" s="18" t="s">
        <v>244</v>
      </c>
      <c r="D266" s="40" t="s">
        <v>452</v>
      </c>
      <c r="E266" s="18">
        <v>20</v>
      </c>
      <c r="F266" s="18">
        <v>3</v>
      </c>
      <c r="G266" s="18">
        <v>23</v>
      </c>
      <c r="H266" s="73">
        <f t="shared" si="4"/>
        <v>86.956521739130437</v>
      </c>
    </row>
    <row r="267" spans="1:8" x14ac:dyDescent="0.3">
      <c r="A267" s="28"/>
      <c r="B267" s="24"/>
      <c r="C267" s="18" t="s">
        <v>242</v>
      </c>
      <c r="D267" s="40" t="s">
        <v>452</v>
      </c>
      <c r="E267" s="18">
        <v>9</v>
      </c>
      <c r="F267" s="18"/>
      <c r="G267" s="18">
        <v>9</v>
      </c>
      <c r="H267" s="73">
        <f t="shared" si="4"/>
        <v>100</v>
      </c>
    </row>
    <row r="268" spans="1:8" x14ac:dyDescent="0.3">
      <c r="A268" s="28"/>
      <c r="B268" s="21"/>
      <c r="C268" s="19" t="s">
        <v>243</v>
      </c>
      <c r="D268" s="41" t="s">
        <v>452</v>
      </c>
      <c r="E268" s="19">
        <v>6</v>
      </c>
      <c r="F268" s="19"/>
      <c r="G268" s="19">
        <v>6</v>
      </c>
      <c r="H268" s="74">
        <f t="shared" si="4"/>
        <v>100</v>
      </c>
    </row>
    <row r="269" spans="1:8" x14ac:dyDescent="0.3">
      <c r="A269" s="28"/>
      <c r="B269" s="24" t="s">
        <v>36</v>
      </c>
      <c r="C269" s="20" t="s">
        <v>245</v>
      </c>
      <c r="D269" s="42" t="s">
        <v>246</v>
      </c>
      <c r="E269" s="20">
        <v>62</v>
      </c>
      <c r="F269" s="20">
        <v>15</v>
      </c>
      <c r="G269" s="20">
        <v>77</v>
      </c>
      <c r="H269" s="75">
        <f t="shared" si="4"/>
        <v>80.519480519480524</v>
      </c>
    </row>
    <row r="270" spans="1:8" x14ac:dyDescent="0.3">
      <c r="A270" s="28"/>
      <c r="B270" s="24"/>
      <c r="C270" s="18" t="s">
        <v>247</v>
      </c>
      <c r="D270" s="40" t="s">
        <v>246</v>
      </c>
      <c r="E270" s="18">
        <v>228</v>
      </c>
      <c r="F270" s="18">
        <v>54</v>
      </c>
      <c r="G270" s="18">
        <v>282</v>
      </c>
      <c r="H270" s="73">
        <f t="shared" si="4"/>
        <v>80.851063829787222</v>
      </c>
    </row>
    <row r="271" spans="1:8" x14ac:dyDescent="0.3">
      <c r="B271" s="24"/>
      <c r="C271" s="18" t="s">
        <v>248</v>
      </c>
      <c r="D271" s="40" t="s">
        <v>246</v>
      </c>
      <c r="E271" s="18">
        <v>233</v>
      </c>
      <c r="F271" s="18">
        <v>47</v>
      </c>
      <c r="G271" s="18">
        <v>280</v>
      </c>
      <c r="H271" s="73">
        <f t="shared" si="4"/>
        <v>83.214285714285722</v>
      </c>
    </row>
    <row r="272" spans="1:8" x14ac:dyDescent="0.3">
      <c r="B272" s="24"/>
      <c r="C272" s="18" t="s">
        <v>397</v>
      </c>
      <c r="D272" s="40" t="s">
        <v>246</v>
      </c>
      <c r="E272" s="18">
        <v>252</v>
      </c>
      <c r="F272" s="18">
        <v>19</v>
      </c>
      <c r="G272" s="18">
        <v>271</v>
      </c>
      <c r="H272" s="73">
        <f t="shared" si="4"/>
        <v>92.988929889298888</v>
      </c>
    </row>
    <row r="273" spans="1:8" x14ac:dyDescent="0.3">
      <c r="A273" s="28"/>
      <c r="B273" s="24"/>
      <c r="C273" s="18" t="s">
        <v>249</v>
      </c>
      <c r="D273" s="40" t="s">
        <v>246</v>
      </c>
      <c r="E273" s="18">
        <v>359</v>
      </c>
      <c r="F273" s="18">
        <v>83</v>
      </c>
      <c r="G273" s="18">
        <v>442</v>
      </c>
      <c r="H273" s="73">
        <f t="shared" si="4"/>
        <v>81.221719457013577</v>
      </c>
    </row>
    <row r="274" spans="1:8" x14ac:dyDescent="0.3">
      <c r="A274" s="28"/>
      <c r="B274" s="24"/>
      <c r="C274" s="18" t="s">
        <v>250</v>
      </c>
      <c r="D274" s="40" t="s">
        <v>246</v>
      </c>
      <c r="E274" s="18">
        <v>183</v>
      </c>
      <c r="F274" s="18">
        <v>110</v>
      </c>
      <c r="G274" s="18">
        <v>293</v>
      </c>
      <c r="H274" s="73">
        <f t="shared" si="4"/>
        <v>62.457337883959042</v>
      </c>
    </row>
    <row r="275" spans="1:8" x14ac:dyDescent="0.3">
      <c r="A275" s="28"/>
      <c r="B275" s="24"/>
      <c r="C275" s="18" t="s">
        <v>251</v>
      </c>
      <c r="D275" s="40" t="s">
        <v>246</v>
      </c>
      <c r="E275" s="18">
        <v>273</v>
      </c>
      <c r="F275" s="18">
        <v>37</v>
      </c>
      <c r="G275" s="18">
        <v>310</v>
      </c>
      <c r="H275" s="73">
        <f t="shared" si="4"/>
        <v>88.064516129032256</v>
      </c>
    </row>
    <row r="276" spans="1:8" x14ac:dyDescent="0.3">
      <c r="A276" s="28"/>
      <c r="B276" s="24"/>
      <c r="C276" s="18" t="s">
        <v>252</v>
      </c>
      <c r="D276" s="40" t="s">
        <v>246</v>
      </c>
      <c r="E276" s="18">
        <v>29</v>
      </c>
      <c r="F276" s="18">
        <v>12</v>
      </c>
      <c r="G276" s="18">
        <v>41</v>
      </c>
      <c r="H276" s="73">
        <f t="shared" si="4"/>
        <v>70.731707317073173</v>
      </c>
    </row>
    <row r="277" spans="1:8" x14ac:dyDescent="0.3">
      <c r="A277" s="28"/>
      <c r="B277" s="24"/>
      <c r="C277" s="18" t="s">
        <v>418</v>
      </c>
      <c r="D277" s="40" t="s">
        <v>246</v>
      </c>
      <c r="E277" s="18">
        <v>203</v>
      </c>
      <c r="F277" s="18">
        <v>73</v>
      </c>
      <c r="G277" s="18">
        <v>276</v>
      </c>
      <c r="H277" s="73">
        <f t="shared" si="4"/>
        <v>73.550724637681171</v>
      </c>
    </row>
    <row r="278" spans="1:8" x14ac:dyDescent="0.3">
      <c r="A278" s="28"/>
      <c r="B278" s="24"/>
      <c r="C278" s="18" t="s">
        <v>253</v>
      </c>
      <c r="D278" s="40" t="s">
        <v>246</v>
      </c>
      <c r="E278" s="18">
        <v>202</v>
      </c>
      <c r="F278" s="18">
        <v>80</v>
      </c>
      <c r="G278" s="18">
        <v>282</v>
      </c>
      <c r="H278" s="73">
        <f t="shared" si="4"/>
        <v>71.63120567375887</v>
      </c>
    </row>
    <row r="279" spans="1:8" x14ac:dyDescent="0.3">
      <c r="A279" s="28"/>
      <c r="B279" s="21"/>
      <c r="C279" s="19" t="s">
        <v>254</v>
      </c>
      <c r="D279" s="41" t="s">
        <v>246</v>
      </c>
      <c r="E279" s="19"/>
      <c r="F279" s="19">
        <v>1</v>
      </c>
      <c r="G279" s="19">
        <v>1</v>
      </c>
      <c r="H279" s="74">
        <f t="shared" si="4"/>
        <v>0</v>
      </c>
    </row>
    <row r="280" spans="1:8" x14ac:dyDescent="0.3">
      <c r="A280" s="28"/>
      <c r="B280" s="24" t="s">
        <v>47</v>
      </c>
      <c r="C280" s="20" t="s">
        <v>248</v>
      </c>
      <c r="D280" s="42" t="s">
        <v>255</v>
      </c>
      <c r="E280" s="20">
        <v>2</v>
      </c>
      <c r="F280" s="20">
        <v>1</v>
      </c>
      <c r="G280" s="20">
        <v>3</v>
      </c>
      <c r="H280" s="75">
        <f t="shared" si="4"/>
        <v>66.666666666666657</v>
      </c>
    </row>
    <row r="281" spans="1:8" x14ac:dyDescent="0.3">
      <c r="A281" s="28"/>
      <c r="B281" s="24"/>
      <c r="C281" s="18" t="s">
        <v>249</v>
      </c>
      <c r="D281" s="40" t="s">
        <v>255</v>
      </c>
      <c r="E281" s="18">
        <v>4</v>
      </c>
      <c r="F281" s="18">
        <v>2</v>
      </c>
      <c r="G281" s="18">
        <v>6</v>
      </c>
      <c r="H281" s="73">
        <f t="shared" si="4"/>
        <v>66.666666666666657</v>
      </c>
    </row>
    <row r="282" spans="1:8" x14ac:dyDescent="0.3">
      <c r="A282" s="28"/>
      <c r="B282" s="24"/>
      <c r="C282" s="18" t="s">
        <v>256</v>
      </c>
      <c r="D282" s="40" t="s">
        <v>255</v>
      </c>
      <c r="E282" s="18">
        <v>2</v>
      </c>
      <c r="F282" s="18"/>
      <c r="G282" s="18">
        <v>2</v>
      </c>
      <c r="H282" s="73">
        <f t="shared" si="4"/>
        <v>100</v>
      </c>
    </row>
    <row r="283" spans="1:8" x14ac:dyDescent="0.3">
      <c r="A283" s="28"/>
      <c r="B283" s="21"/>
      <c r="C283" s="19" t="s">
        <v>253</v>
      </c>
      <c r="D283" s="41" t="s">
        <v>255</v>
      </c>
      <c r="E283" s="19">
        <v>1</v>
      </c>
      <c r="F283" s="19"/>
      <c r="G283" s="19">
        <v>1</v>
      </c>
      <c r="H283" s="74">
        <f t="shared" si="4"/>
        <v>100</v>
      </c>
    </row>
    <row r="284" spans="1:8" ht="15" thickBot="1" x14ac:dyDescent="0.35">
      <c r="A284" s="28"/>
      <c r="B284" s="24" t="s">
        <v>14</v>
      </c>
      <c r="C284" s="20" t="s">
        <v>419</v>
      </c>
      <c r="D284" s="42" t="s">
        <v>488</v>
      </c>
      <c r="E284" s="20">
        <v>25</v>
      </c>
      <c r="F284" s="20">
        <v>4</v>
      </c>
      <c r="G284" s="20">
        <v>29</v>
      </c>
      <c r="H284" s="75">
        <f t="shared" si="4"/>
        <v>86.206896551724128</v>
      </c>
    </row>
    <row r="285" spans="1:8" ht="15" thickBot="1" x14ac:dyDescent="0.35">
      <c r="A285" s="27" t="s">
        <v>257</v>
      </c>
      <c r="B285" s="27"/>
      <c r="C285" s="27"/>
      <c r="D285" s="47"/>
      <c r="E285" s="80">
        <v>4326</v>
      </c>
      <c r="F285" s="81">
        <v>1272</v>
      </c>
      <c r="G285" s="82">
        <v>5598</v>
      </c>
      <c r="H285" s="83">
        <f t="shared" si="4"/>
        <v>77.277599142550912</v>
      </c>
    </row>
    <row r="286" spans="1:8" x14ac:dyDescent="0.3">
      <c r="A286" s="28" t="s">
        <v>9</v>
      </c>
      <c r="B286" s="29" t="s">
        <v>16</v>
      </c>
      <c r="C286" s="18" t="s">
        <v>258</v>
      </c>
      <c r="D286" s="40" t="s">
        <v>264</v>
      </c>
      <c r="E286" s="18">
        <v>148</v>
      </c>
      <c r="F286" s="18">
        <v>197</v>
      </c>
      <c r="G286" s="18">
        <v>345</v>
      </c>
      <c r="H286" s="73">
        <f t="shared" si="4"/>
        <v>42.89855072463768</v>
      </c>
    </row>
    <row r="287" spans="1:8" x14ac:dyDescent="0.3">
      <c r="A287" s="28"/>
      <c r="B287" s="24"/>
      <c r="C287" s="20" t="s">
        <v>265</v>
      </c>
      <c r="D287" s="42" t="s">
        <v>266</v>
      </c>
      <c r="E287" s="20">
        <v>201</v>
      </c>
      <c r="F287" s="20">
        <v>108</v>
      </c>
      <c r="G287" s="20">
        <v>309</v>
      </c>
      <c r="H287" s="75">
        <f t="shared" si="4"/>
        <v>65.048543689320397</v>
      </c>
    </row>
    <row r="288" spans="1:8" x14ac:dyDescent="0.3">
      <c r="A288" s="28"/>
      <c r="B288" s="24"/>
      <c r="C288" s="18" t="s">
        <v>267</v>
      </c>
      <c r="D288" s="40" t="s">
        <v>266</v>
      </c>
      <c r="E288" s="18">
        <v>152</v>
      </c>
      <c r="F288" s="18">
        <v>58</v>
      </c>
      <c r="G288" s="18">
        <v>210</v>
      </c>
      <c r="H288" s="73">
        <f t="shared" si="4"/>
        <v>72.38095238095238</v>
      </c>
    </row>
    <row r="289" spans="1:8" x14ac:dyDescent="0.3">
      <c r="A289" s="28"/>
      <c r="B289" s="24"/>
      <c r="C289" s="18" t="s">
        <v>259</v>
      </c>
      <c r="D289" s="40" t="s">
        <v>18</v>
      </c>
      <c r="E289" s="18">
        <v>229</v>
      </c>
      <c r="F289" s="18">
        <v>122</v>
      </c>
      <c r="G289" s="18">
        <v>351</v>
      </c>
      <c r="H289" s="73">
        <f t="shared" ref="H289:H358" si="5">E289/G289*100</f>
        <v>65.242165242165242</v>
      </c>
    </row>
    <row r="290" spans="1:8" x14ac:dyDescent="0.3">
      <c r="A290" s="28"/>
      <c r="B290" s="24"/>
      <c r="C290" s="18" t="s">
        <v>268</v>
      </c>
      <c r="D290" s="40" t="s">
        <v>18</v>
      </c>
      <c r="E290" s="18">
        <v>1</v>
      </c>
      <c r="F290" s="18"/>
      <c r="G290" s="18">
        <v>1</v>
      </c>
      <c r="H290" s="73">
        <f t="shared" si="5"/>
        <v>100</v>
      </c>
    </row>
    <row r="291" spans="1:8" x14ac:dyDescent="0.3">
      <c r="A291" s="28"/>
      <c r="B291" s="24"/>
      <c r="C291" s="18" t="s">
        <v>260</v>
      </c>
      <c r="D291" s="40" t="s">
        <v>269</v>
      </c>
      <c r="E291" s="18">
        <v>137</v>
      </c>
      <c r="F291" s="18">
        <v>164</v>
      </c>
      <c r="G291" s="18">
        <v>301</v>
      </c>
      <c r="H291" s="73">
        <f t="shared" si="5"/>
        <v>45.514950166112953</v>
      </c>
    </row>
    <row r="292" spans="1:8" x14ac:dyDescent="0.3">
      <c r="A292" s="28"/>
      <c r="B292" s="24"/>
      <c r="C292" s="18" t="s">
        <v>270</v>
      </c>
      <c r="D292" s="40" t="s">
        <v>269</v>
      </c>
      <c r="E292" s="18">
        <v>68</v>
      </c>
      <c r="F292" s="18">
        <v>119</v>
      </c>
      <c r="G292" s="18">
        <v>187</v>
      </c>
      <c r="H292" s="73">
        <f t="shared" si="5"/>
        <v>36.363636363636367</v>
      </c>
    </row>
    <row r="293" spans="1:8" x14ac:dyDescent="0.3">
      <c r="A293" s="28"/>
      <c r="B293" s="24"/>
      <c r="C293" s="18" t="s">
        <v>261</v>
      </c>
      <c r="D293" s="40" t="s">
        <v>264</v>
      </c>
      <c r="E293" s="18">
        <v>175</v>
      </c>
      <c r="F293" s="18">
        <v>491</v>
      </c>
      <c r="G293" s="18">
        <v>666</v>
      </c>
      <c r="H293" s="73">
        <f t="shared" si="5"/>
        <v>26.276276276276278</v>
      </c>
    </row>
    <row r="294" spans="1:8" x14ac:dyDescent="0.3">
      <c r="A294" s="28"/>
      <c r="B294" s="24"/>
      <c r="C294" s="18" t="s">
        <v>271</v>
      </c>
      <c r="D294" s="40" t="s">
        <v>272</v>
      </c>
      <c r="E294" s="18">
        <v>74</v>
      </c>
      <c r="F294" s="18">
        <v>628</v>
      </c>
      <c r="G294" s="18">
        <v>702</v>
      </c>
      <c r="H294" s="73">
        <f t="shared" si="5"/>
        <v>10.541310541310542</v>
      </c>
    </row>
    <row r="295" spans="1:8" x14ac:dyDescent="0.3">
      <c r="A295" s="28"/>
      <c r="B295" s="24"/>
      <c r="C295" s="18" t="s">
        <v>262</v>
      </c>
      <c r="D295" s="40" t="s">
        <v>273</v>
      </c>
      <c r="E295" s="18">
        <v>211</v>
      </c>
      <c r="F295" s="18">
        <v>306</v>
      </c>
      <c r="G295" s="18">
        <v>517</v>
      </c>
      <c r="H295" s="73">
        <f t="shared" si="5"/>
        <v>40.812379110251449</v>
      </c>
    </row>
    <row r="296" spans="1:8" x14ac:dyDescent="0.3">
      <c r="A296" s="28"/>
      <c r="B296" s="24"/>
      <c r="C296" s="18" t="s">
        <v>274</v>
      </c>
      <c r="D296" s="40" t="s">
        <v>264</v>
      </c>
      <c r="E296" s="18">
        <v>79</v>
      </c>
      <c r="F296" s="18">
        <v>32</v>
      </c>
      <c r="G296" s="18">
        <v>111</v>
      </c>
      <c r="H296" s="73">
        <f t="shared" si="5"/>
        <v>71.171171171171167</v>
      </c>
    </row>
    <row r="297" spans="1:8" x14ac:dyDescent="0.3">
      <c r="A297" s="28"/>
      <c r="B297" s="24"/>
      <c r="C297" s="18" t="s">
        <v>275</v>
      </c>
      <c r="D297" s="40" t="s">
        <v>269</v>
      </c>
      <c r="E297" s="18">
        <v>16</v>
      </c>
      <c r="F297" s="18">
        <v>116</v>
      </c>
      <c r="G297" s="18">
        <v>132</v>
      </c>
      <c r="H297" s="73">
        <f t="shared" si="5"/>
        <v>12.121212121212121</v>
      </c>
    </row>
    <row r="298" spans="1:8" x14ac:dyDescent="0.3">
      <c r="A298" s="28"/>
      <c r="B298" s="24"/>
      <c r="C298" s="18" t="s">
        <v>276</v>
      </c>
      <c r="D298" s="40" t="s">
        <v>277</v>
      </c>
      <c r="E298" s="18"/>
      <c r="F298" s="18">
        <v>2</v>
      </c>
      <c r="G298" s="18">
        <v>2</v>
      </c>
      <c r="H298" s="73">
        <f t="shared" si="5"/>
        <v>0</v>
      </c>
    </row>
    <row r="299" spans="1:8" x14ac:dyDescent="0.3">
      <c r="A299" s="28"/>
      <c r="B299" s="24"/>
      <c r="C299" s="18" t="s">
        <v>278</v>
      </c>
      <c r="D299" s="40" t="s">
        <v>279</v>
      </c>
      <c r="E299" s="18">
        <v>69</v>
      </c>
      <c r="F299" s="18">
        <v>98</v>
      </c>
      <c r="G299" s="18">
        <v>167</v>
      </c>
      <c r="H299" s="73">
        <f t="shared" si="5"/>
        <v>41.317365269461078</v>
      </c>
    </row>
    <row r="300" spans="1:8" x14ac:dyDescent="0.3">
      <c r="A300" s="28"/>
      <c r="B300" s="24"/>
      <c r="C300" s="18" t="s">
        <v>280</v>
      </c>
      <c r="D300" s="40" t="s">
        <v>281</v>
      </c>
      <c r="E300" s="18">
        <v>56</v>
      </c>
      <c r="F300" s="18">
        <v>107</v>
      </c>
      <c r="G300" s="18">
        <v>163</v>
      </c>
      <c r="H300" s="73">
        <f t="shared" si="5"/>
        <v>34.355828220858896</v>
      </c>
    </row>
    <row r="301" spans="1:8" x14ac:dyDescent="0.3">
      <c r="A301" s="28"/>
      <c r="B301" s="24"/>
      <c r="C301" s="18" t="s">
        <v>263</v>
      </c>
      <c r="D301" s="40" t="s">
        <v>279</v>
      </c>
      <c r="E301" s="18">
        <v>106</v>
      </c>
      <c r="F301" s="18">
        <v>108</v>
      </c>
      <c r="G301" s="18">
        <v>214</v>
      </c>
      <c r="H301" s="73"/>
    </row>
    <row r="302" spans="1:8" x14ac:dyDescent="0.3">
      <c r="A302" s="28"/>
      <c r="B302" s="24"/>
      <c r="C302" s="18" t="s">
        <v>282</v>
      </c>
      <c r="D302" s="40" t="s">
        <v>283</v>
      </c>
      <c r="E302" s="18">
        <v>6</v>
      </c>
      <c r="F302" s="18">
        <v>8</v>
      </c>
      <c r="G302" s="18">
        <v>14</v>
      </c>
      <c r="H302" s="73">
        <f t="shared" si="5"/>
        <v>42.857142857142854</v>
      </c>
    </row>
    <row r="303" spans="1:8" x14ac:dyDescent="0.3">
      <c r="A303" s="28"/>
      <c r="B303" s="24"/>
      <c r="C303" s="18" t="s">
        <v>284</v>
      </c>
      <c r="D303" s="40" t="s">
        <v>283</v>
      </c>
      <c r="E303" s="18"/>
      <c r="F303" s="18">
        <v>5</v>
      </c>
      <c r="G303" s="18">
        <v>5</v>
      </c>
      <c r="H303" s="73">
        <f t="shared" si="5"/>
        <v>0</v>
      </c>
    </row>
    <row r="304" spans="1:8" x14ac:dyDescent="0.3">
      <c r="A304" s="28"/>
      <c r="B304" s="24"/>
      <c r="C304" s="18" t="s">
        <v>285</v>
      </c>
      <c r="D304" s="40" t="s">
        <v>283</v>
      </c>
      <c r="E304" s="18">
        <v>102</v>
      </c>
      <c r="F304" s="18">
        <v>136</v>
      </c>
      <c r="G304" s="18">
        <v>238</v>
      </c>
      <c r="H304" s="73">
        <f t="shared" si="5"/>
        <v>42.857142857142854</v>
      </c>
    </row>
    <row r="305" spans="1:8" x14ac:dyDescent="0.3">
      <c r="A305" s="28"/>
      <c r="B305" s="24"/>
      <c r="C305" s="18" t="s">
        <v>286</v>
      </c>
      <c r="D305" s="40" t="s">
        <v>283</v>
      </c>
      <c r="E305" s="18">
        <v>263</v>
      </c>
      <c r="F305" s="18">
        <v>268</v>
      </c>
      <c r="G305" s="18">
        <v>531</v>
      </c>
      <c r="H305" s="73">
        <f t="shared" si="5"/>
        <v>49.529190207156311</v>
      </c>
    </row>
    <row r="306" spans="1:8" x14ac:dyDescent="0.3">
      <c r="A306" s="28"/>
      <c r="B306" s="21"/>
      <c r="C306" s="19" t="s">
        <v>287</v>
      </c>
      <c r="D306" s="41" t="s">
        <v>283</v>
      </c>
      <c r="E306" s="19">
        <v>6</v>
      </c>
      <c r="F306" s="19">
        <v>4</v>
      </c>
      <c r="G306" s="19">
        <v>10</v>
      </c>
      <c r="H306" s="74">
        <f t="shared" si="5"/>
        <v>60</v>
      </c>
    </row>
    <row r="307" spans="1:8" x14ac:dyDescent="0.3">
      <c r="A307" s="28"/>
      <c r="B307" s="24" t="s">
        <v>33</v>
      </c>
      <c r="C307" s="20" t="s">
        <v>258</v>
      </c>
      <c r="D307" s="42" t="s">
        <v>453</v>
      </c>
      <c r="E307" s="20">
        <v>2</v>
      </c>
      <c r="F307" s="20"/>
      <c r="G307" s="20">
        <v>2</v>
      </c>
      <c r="H307" s="75">
        <f t="shared" si="5"/>
        <v>100</v>
      </c>
    </row>
    <row r="308" spans="1:8" x14ac:dyDescent="0.3">
      <c r="A308" s="28"/>
      <c r="B308" s="24"/>
      <c r="C308" s="18" t="s">
        <v>261</v>
      </c>
      <c r="D308" s="40" t="s">
        <v>453</v>
      </c>
      <c r="E308" s="18">
        <v>4</v>
      </c>
      <c r="F308" s="18">
        <v>5</v>
      </c>
      <c r="G308" s="18">
        <v>9</v>
      </c>
      <c r="H308" s="73">
        <f t="shared" si="5"/>
        <v>44.444444444444443</v>
      </c>
    </row>
    <row r="309" spans="1:8" x14ac:dyDescent="0.3">
      <c r="A309" s="28"/>
      <c r="B309" s="24"/>
      <c r="C309" s="18" t="s">
        <v>271</v>
      </c>
      <c r="D309" s="40" t="s">
        <v>454</v>
      </c>
      <c r="E309" s="18">
        <v>1</v>
      </c>
      <c r="F309" s="18">
        <v>1</v>
      </c>
      <c r="G309" s="18">
        <v>2</v>
      </c>
      <c r="H309" s="73">
        <f t="shared" si="5"/>
        <v>50</v>
      </c>
    </row>
    <row r="310" spans="1:8" x14ac:dyDescent="0.3">
      <c r="A310" s="28"/>
      <c r="B310" s="24"/>
      <c r="C310" s="18" t="s">
        <v>262</v>
      </c>
      <c r="D310" s="40" t="s">
        <v>455</v>
      </c>
      <c r="E310" s="18"/>
      <c r="F310" s="18">
        <v>1</v>
      </c>
      <c r="G310" s="18">
        <v>1</v>
      </c>
      <c r="H310" s="73">
        <f t="shared" si="5"/>
        <v>0</v>
      </c>
    </row>
    <row r="311" spans="1:8" x14ac:dyDescent="0.3">
      <c r="A311" s="28"/>
      <c r="B311" s="24"/>
      <c r="C311" s="18" t="s">
        <v>288</v>
      </c>
      <c r="D311" s="40" t="s">
        <v>456</v>
      </c>
      <c r="E311" s="18">
        <v>1</v>
      </c>
      <c r="F311" s="18">
        <v>1</v>
      </c>
      <c r="G311" s="18">
        <v>2</v>
      </c>
      <c r="H311" s="73">
        <f t="shared" si="5"/>
        <v>50</v>
      </c>
    </row>
    <row r="312" spans="1:8" x14ac:dyDescent="0.3">
      <c r="A312" s="28"/>
      <c r="B312" s="24"/>
      <c r="C312" s="18" t="s">
        <v>280</v>
      </c>
      <c r="D312" s="40" t="s">
        <v>457</v>
      </c>
      <c r="E312" s="18"/>
      <c r="F312" s="18">
        <v>1</v>
      </c>
      <c r="G312" s="18">
        <v>1</v>
      </c>
      <c r="H312" s="73">
        <f t="shared" si="5"/>
        <v>0</v>
      </c>
    </row>
    <row r="313" spans="1:8" x14ac:dyDescent="0.3">
      <c r="A313" s="28"/>
      <c r="B313" s="21"/>
      <c r="C313" s="19" t="s">
        <v>284</v>
      </c>
      <c r="D313" s="41" t="s">
        <v>458</v>
      </c>
      <c r="E313" s="19"/>
      <c r="F313" s="19">
        <v>1</v>
      </c>
      <c r="G313" s="19">
        <v>1</v>
      </c>
      <c r="H313" s="74">
        <f t="shared" si="5"/>
        <v>0</v>
      </c>
    </row>
    <row r="314" spans="1:8" x14ac:dyDescent="0.3">
      <c r="A314" s="28"/>
      <c r="B314" s="24" t="s">
        <v>36</v>
      </c>
      <c r="C314" s="20" t="s">
        <v>258</v>
      </c>
      <c r="D314" s="42" t="s">
        <v>289</v>
      </c>
      <c r="E314" s="20">
        <v>19</v>
      </c>
      <c r="F314" s="20">
        <v>18</v>
      </c>
      <c r="G314" s="20">
        <v>37</v>
      </c>
      <c r="H314" s="75">
        <f t="shared" si="5"/>
        <v>51.351351351351347</v>
      </c>
    </row>
    <row r="315" spans="1:8" x14ac:dyDescent="0.3">
      <c r="A315" s="28"/>
      <c r="B315" s="24"/>
      <c r="C315" s="18" t="s">
        <v>491</v>
      </c>
      <c r="D315" s="40" t="s">
        <v>492</v>
      </c>
      <c r="E315" s="18">
        <v>19</v>
      </c>
      <c r="F315" s="18">
        <v>34</v>
      </c>
      <c r="G315" s="18">
        <v>53</v>
      </c>
      <c r="H315" s="73">
        <f t="shared" si="5"/>
        <v>35.849056603773583</v>
      </c>
    </row>
    <row r="316" spans="1:8" x14ac:dyDescent="0.3">
      <c r="A316" s="28"/>
      <c r="B316" s="24"/>
      <c r="C316" s="18" t="s">
        <v>290</v>
      </c>
      <c r="D316" s="40" t="s">
        <v>291</v>
      </c>
      <c r="E316" s="18">
        <v>39</v>
      </c>
      <c r="F316" s="18">
        <v>38</v>
      </c>
      <c r="G316" s="18">
        <v>77</v>
      </c>
      <c r="H316" s="73">
        <f t="shared" si="5"/>
        <v>50.649350649350644</v>
      </c>
    </row>
    <row r="317" spans="1:8" x14ac:dyDescent="0.3">
      <c r="A317" s="28"/>
      <c r="B317" s="24"/>
      <c r="C317" s="18" t="s">
        <v>292</v>
      </c>
      <c r="D317" s="40" t="s">
        <v>291</v>
      </c>
      <c r="E317" s="18">
        <v>33</v>
      </c>
      <c r="F317" s="18">
        <v>19</v>
      </c>
      <c r="G317" s="18">
        <v>52</v>
      </c>
      <c r="H317" s="73">
        <f t="shared" si="5"/>
        <v>63.46153846153846</v>
      </c>
    </row>
    <row r="318" spans="1:8" x14ac:dyDescent="0.3">
      <c r="A318" s="28"/>
      <c r="B318" s="24"/>
      <c r="C318" s="18" t="s">
        <v>267</v>
      </c>
      <c r="D318" s="40" t="s">
        <v>291</v>
      </c>
      <c r="E318" s="18">
        <v>5</v>
      </c>
      <c r="F318" s="18">
        <v>2</v>
      </c>
      <c r="G318" s="18">
        <v>7</v>
      </c>
      <c r="H318" s="73">
        <f t="shared" si="5"/>
        <v>71.428571428571431</v>
      </c>
    </row>
    <row r="319" spans="1:8" x14ac:dyDescent="0.3">
      <c r="A319" s="28"/>
      <c r="B319" s="24"/>
      <c r="C319" s="18" t="s">
        <v>293</v>
      </c>
      <c r="D319" s="40" t="s">
        <v>291</v>
      </c>
      <c r="E319" s="18">
        <v>73</v>
      </c>
      <c r="F319" s="18">
        <v>7</v>
      </c>
      <c r="G319" s="18">
        <v>80</v>
      </c>
      <c r="H319" s="73">
        <f t="shared" si="5"/>
        <v>91.25</v>
      </c>
    </row>
    <row r="320" spans="1:8" x14ac:dyDescent="0.3">
      <c r="A320" s="28"/>
      <c r="B320" s="24"/>
      <c r="C320" s="18" t="s">
        <v>294</v>
      </c>
      <c r="D320" s="40" t="s">
        <v>295</v>
      </c>
      <c r="E320" s="18">
        <v>81</v>
      </c>
      <c r="F320" s="18">
        <v>54</v>
      </c>
      <c r="G320" s="18">
        <v>135</v>
      </c>
      <c r="H320" s="73">
        <f t="shared" si="5"/>
        <v>60</v>
      </c>
    </row>
    <row r="321" spans="1:8" x14ac:dyDescent="0.3">
      <c r="A321" s="28"/>
      <c r="B321" s="24"/>
      <c r="C321" s="18" t="s">
        <v>260</v>
      </c>
      <c r="D321" s="40" t="s">
        <v>296</v>
      </c>
      <c r="E321" s="18">
        <v>57</v>
      </c>
      <c r="F321" s="18">
        <v>94</v>
      </c>
      <c r="G321" s="18">
        <v>151</v>
      </c>
      <c r="H321" s="73">
        <f t="shared" si="5"/>
        <v>37.748344370860927</v>
      </c>
    </row>
    <row r="322" spans="1:8" x14ac:dyDescent="0.3">
      <c r="A322" s="28"/>
      <c r="B322" s="24"/>
      <c r="C322" s="18" t="s">
        <v>270</v>
      </c>
      <c r="D322" s="40" t="s">
        <v>297</v>
      </c>
      <c r="E322" s="18">
        <v>26</v>
      </c>
      <c r="F322" s="18">
        <v>69</v>
      </c>
      <c r="G322" s="18">
        <v>95</v>
      </c>
      <c r="H322" s="73">
        <f t="shared" si="5"/>
        <v>27.368421052631582</v>
      </c>
    </row>
    <row r="323" spans="1:8" x14ac:dyDescent="0.3">
      <c r="A323" s="28"/>
      <c r="B323" s="24"/>
      <c r="C323" s="18" t="s">
        <v>420</v>
      </c>
      <c r="D323" s="40" t="s">
        <v>421</v>
      </c>
      <c r="E323" s="18">
        <v>22</v>
      </c>
      <c r="F323" s="18">
        <v>69</v>
      </c>
      <c r="G323" s="18">
        <v>91</v>
      </c>
      <c r="H323" s="73">
        <f t="shared" si="5"/>
        <v>24.175824175824175</v>
      </c>
    </row>
    <row r="324" spans="1:8" x14ac:dyDescent="0.3">
      <c r="A324" s="28"/>
      <c r="B324" s="24"/>
      <c r="C324" s="18" t="s">
        <v>261</v>
      </c>
      <c r="D324" s="40" t="s">
        <v>298</v>
      </c>
      <c r="E324" s="18">
        <v>2</v>
      </c>
      <c r="F324" s="18">
        <v>19</v>
      </c>
      <c r="G324" s="18">
        <v>21</v>
      </c>
      <c r="H324" s="73">
        <f t="shared" si="5"/>
        <v>9.5238095238095237</v>
      </c>
    </row>
    <row r="325" spans="1:8" x14ac:dyDescent="0.3">
      <c r="A325" s="28"/>
      <c r="B325" s="24"/>
      <c r="C325" s="18" t="s">
        <v>299</v>
      </c>
      <c r="D325" s="40" t="s">
        <v>300</v>
      </c>
      <c r="E325" s="18">
        <v>31</v>
      </c>
      <c r="F325" s="18">
        <v>61</v>
      </c>
      <c r="G325" s="18">
        <v>92</v>
      </c>
      <c r="H325" s="73">
        <f t="shared" si="5"/>
        <v>33.695652173913047</v>
      </c>
    </row>
    <row r="326" spans="1:8" x14ac:dyDescent="0.3">
      <c r="A326" s="28"/>
      <c r="B326" s="24"/>
      <c r="C326" s="18" t="s">
        <v>271</v>
      </c>
      <c r="D326" s="40" t="s">
        <v>301</v>
      </c>
      <c r="E326" s="18">
        <v>11</v>
      </c>
      <c r="F326" s="18">
        <v>123</v>
      </c>
      <c r="G326" s="18">
        <v>134</v>
      </c>
      <c r="H326" s="73">
        <f t="shared" si="5"/>
        <v>8.2089552238805972</v>
      </c>
    </row>
    <row r="327" spans="1:8" x14ac:dyDescent="0.3">
      <c r="A327" s="28"/>
      <c r="B327" s="24"/>
      <c r="C327" s="18" t="s">
        <v>262</v>
      </c>
      <c r="D327" s="40" t="s">
        <v>302</v>
      </c>
      <c r="E327" s="18">
        <v>64</v>
      </c>
      <c r="F327" s="18">
        <v>122</v>
      </c>
      <c r="G327" s="18">
        <v>186</v>
      </c>
      <c r="H327" s="73">
        <f t="shared" si="5"/>
        <v>34.408602150537639</v>
      </c>
    </row>
    <row r="328" spans="1:8" x14ac:dyDescent="0.3">
      <c r="A328" s="28"/>
      <c r="B328" s="24"/>
      <c r="C328" s="18" t="s">
        <v>459</v>
      </c>
      <c r="D328" s="40" t="s">
        <v>291</v>
      </c>
      <c r="E328" s="18">
        <v>43</v>
      </c>
      <c r="F328" s="18">
        <v>23</v>
      </c>
      <c r="G328" s="18">
        <v>66</v>
      </c>
      <c r="H328" s="73"/>
    </row>
    <row r="329" spans="1:8" x14ac:dyDescent="0.3">
      <c r="A329" s="28"/>
      <c r="B329" s="24"/>
      <c r="C329" s="18" t="s">
        <v>422</v>
      </c>
      <c r="D329" s="40" t="s">
        <v>298</v>
      </c>
      <c r="E329" s="18">
        <v>55</v>
      </c>
      <c r="F329" s="18">
        <v>194</v>
      </c>
      <c r="G329" s="18">
        <v>249</v>
      </c>
      <c r="H329" s="73">
        <f t="shared" si="5"/>
        <v>22.08835341365462</v>
      </c>
    </row>
    <row r="330" spans="1:8" x14ac:dyDescent="0.3">
      <c r="A330" s="28"/>
      <c r="B330" s="24"/>
      <c r="C330" s="18" t="s">
        <v>460</v>
      </c>
      <c r="D330" s="40" t="s">
        <v>298</v>
      </c>
      <c r="E330" s="18">
        <v>8</v>
      </c>
      <c r="F330" s="18">
        <v>38</v>
      </c>
      <c r="G330" s="18">
        <v>46</v>
      </c>
      <c r="H330" s="73">
        <f t="shared" si="5"/>
        <v>17.391304347826086</v>
      </c>
    </row>
    <row r="331" spans="1:8" x14ac:dyDescent="0.3">
      <c r="A331" s="28"/>
      <c r="B331" s="24"/>
      <c r="C331" s="18" t="s">
        <v>275</v>
      </c>
      <c r="D331" s="40" t="s">
        <v>148</v>
      </c>
      <c r="E331" s="18">
        <v>15</v>
      </c>
      <c r="F331" s="18">
        <v>56</v>
      </c>
      <c r="G331" s="18">
        <v>71</v>
      </c>
      <c r="H331" s="73">
        <f t="shared" si="5"/>
        <v>21.12676056338028</v>
      </c>
    </row>
    <row r="332" spans="1:8" x14ac:dyDescent="0.3">
      <c r="A332" s="28"/>
      <c r="B332" s="24"/>
      <c r="C332" s="18" t="s">
        <v>303</v>
      </c>
      <c r="D332" s="40" t="s">
        <v>304</v>
      </c>
      <c r="E332" s="18">
        <v>35</v>
      </c>
      <c r="F332" s="18">
        <v>37</v>
      </c>
      <c r="G332" s="18">
        <v>72</v>
      </c>
      <c r="H332" s="73">
        <f t="shared" si="5"/>
        <v>48.611111111111107</v>
      </c>
    </row>
    <row r="333" spans="1:8" x14ac:dyDescent="0.3">
      <c r="A333" s="28"/>
      <c r="B333" s="61"/>
      <c r="C333" s="19" t="s">
        <v>305</v>
      </c>
      <c r="D333" s="41" t="s">
        <v>306</v>
      </c>
      <c r="E333" s="19">
        <v>86</v>
      </c>
      <c r="F333" s="19">
        <v>95</v>
      </c>
      <c r="G333" s="19">
        <v>181</v>
      </c>
      <c r="H333" s="74">
        <f t="shared" si="5"/>
        <v>47.513812154696133</v>
      </c>
    </row>
    <row r="334" spans="1:8" x14ac:dyDescent="0.3">
      <c r="A334" s="28"/>
      <c r="B334" s="24" t="s">
        <v>47</v>
      </c>
      <c r="C334" s="20" t="s">
        <v>258</v>
      </c>
      <c r="D334" s="42" t="s">
        <v>429</v>
      </c>
      <c r="E334" s="20"/>
      <c r="F334" s="20">
        <v>1</v>
      </c>
      <c r="G334" s="20">
        <v>1</v>
      </c>
      <c r="H334" s="75">
        <f t="shared" si="5"/>
        <v>0</v>
      </c>
    </row>
    <row r="335" spans="1:8" x14ac:dyDescent="0.3">
      <c r="A335" s="28"/>
      <c r="B335" s="24"/>
      <c r="C335" s="18" t="s">
        <v>261</v>
      </c>
      <c r="D335" s="40" t="s">
        <v>307</v>
      </c>
      <c r="E335" s="18"/>
      <c r="F335" s="18">
        <v>3</v>
      </c>
      <c r="G335" s="18">
        <v>3</v>
      </c>
      <c r="H335" s="73">
        <f t="shared" si="5"/>
        <v>0</v>
      </c>
    </row>
    <row r="336" spans="1:8" x14ac:dyDescent="0.3">
      <c r="A336" s="28"/>
      <c r="B336" s="21"/>
      <c r="C336" s="19" t="s">
        <v>308</v>
      </c>
      <c r="D336" s="41" t="s">
        <v>309</v>
      </c>
      <c r="E336" s="19"/>
      <c r="F336" s="19">
        <v>2</v>
      </c>
      <c r="G336" s="19">
        <v>2</v>
      </c>
      <c r="H336" s="74">
        <f t="shared" si="5"/>
        <v>0</v>
      </c>
    </row>
    <row r="337" spans="1:8" x14ac:dyDescent="0.3">
      <c r="A337" s="28"/>
      <c r="B337" s="24" t="s">
        <v>14</v>
      </c>
      <c r="C337" s="20" t="s">
        <v>258</v>
      </c>
      <c r="D337" s="42" t="s">
        <v>488</v>
      </c>
      <c r="E337" s="20">
        <v>2</v>
      </c>
      <c r="F337" s="20">
        <v>3</v>
      </c>
      <c r="G337" s="20">
        <v>5</v>
      </c>
      <c r="H337" s="75">
        <f t="shared" si="5"/>
        <v>40</v>
      </c>
    </row>
    <row r="338" spans="1:8" x14ac:dyDescent="0.3">
      <c r="A338" s="28"/>
      <c r="B338" s="24"/>
      <c r="C338" s="18" t="s">
        <v>260</v>
      </c>
      <c r="D338" s="40" t="s">
        <v>488</v>
      </c>
      <c r="E338" s="18"/>
      <c r="F338" s="18">
        <v>1</v>
      </c>
      <c r="G338" s="18">
        <v>1</v>
      </c>
      <c r="H338" s="73">
        <f t="shared" si="5"/>
        <v>0</v>
      </c>
    </row>
    <row r="339" spans="1:8" x14ac:dyDescent="0.3">
      <c r="A339" s="28"/>
      <c r="B339" s="24"/>
      <c r="C339" s="18" t="s">
        <v>261</v>
      </c>
      <c r="D339" s="40" t="s">
        <v>488</v>
      </c>
      <c r="E339" s="18">
        <v>1</v>
      </c>
      <c r="F339" s="18">
        <v>3</v>
      </c>
      <c r="G339" s="18">
        <v>4</v>
      </c>
      <c r="H339" s="73">
        <f t="shared" si="5"/>
        <v>25</v>
      </c>
    </row>
    <row r="340" spans="1:8" x14ac:dyDescent="0.3">
      <c r="A340" s="28"/>
      <c r="B340" s="24"/>
      <c r="C340" s="18" t="s">
        <v>262</v>
      </c>
      <c r="D340" s="40" t="s">
        <v>488</v>
      </c>
      <c r="E340" s="18"/>
      <c r="F340" s="18">
        <v>1</v>
      </c>
      <c r="G340" s="18">
        <v>1</v>
      </c>
      <c r="H340" s="73">
        <f t="shared" si="5"/>
        <v>0</v>
      </c>
    </row>
    <row r="341" spans="1:8" x14ac:dyDescent="0.3">
      <c r="A341" s="28"/>
      <c r="B341" s="24"/>
      <c r="C341" s="18" t="s">
        <v>423</v>
      </c>
      <c r="D341" s="40" t="s">
        <v>488</v>
      </c>
      <c r="E341" s="18"/>
      <c r="F341" s="18">
        <v>2</v>
      </c>
      <c r="G341" s="18">
        <v>2</v>
      </c>
      <c r="H341" s="73">
        <f t="shared" si="5"/>
        <v>0</v>
      </c>
    </row>
    <row r="342" spans="1:8" x14ac:dyDescent="0.3">
      <c r="A342" s="28"/>
      <c r="B342" s="24"/>
      <c r="C342" s="18" t="s">
        <v>263</v>
      </c>
      <c r="D342" s="40" t="s">
        <v>488</v>
      </c>
      <c r="E342" s="18">
        <v>3</v>
      </c>
      <c r="F342" s="18">
        <v>1</v>
      </c>
      <c r="G342" s="18">
        <v>4</v>
      </c>
      <c r="H342" s="73">
        <f t="shared" si="5"/>
        <v>75</v>
      </c>
    </row>
    <row r="343" spans="1:8" ht="15" thickBot="1" x14ac:dyDescent="0.35">
      <c r="A343" s="28"/>
      <c r="B343" s="24"/>
      <c r="C343" s="18" t="s">
        <v>424</v>
      </c>
      <c r="D343" s="40" t="s">
        <v>488</v>
      </c>
      <c r="E343" s="18">
        <v>1</v>
      </c>
      <c r="F343" s="18"/>
      <c r="G343" s="18">
        <v>1</v>
      </c>
      <c r="H343" s="73">
        <f t="shared" si="5"/>
        <v>100</v>
      </c>
    </row>
    <row r="344" spans="1:8" ht="15" thickBot="1" x14ac:dyDescent="0.35">
      <c r="A344" s="27" t="s">
        <v>310</v>
      </c>
      <c r="B344" s="27"/>
      <c r="C344" s="27"/>
      <c r="D344" s="47"/>
      <c r="E344" s="80">
        <v>2838</v>
      </c>
      <c r="F344" s="81">
        <v>4276</v>
      </c>
      <c r="G344" s="82">
        <v>7114</v>
      </c>
      <c r="H344" s="83">
        <f t="shared" si="5"/>
        <v>39.893168400337366</v>
      </c>
    </row>
    <row r="345" spans="1:8" x14ac:dyDescent="0.3">
      <c r="A345" s="28" t="s">
        <v>10</v>
      </c>
      <c r="B345" s="24" t="s">
        <v>16</v>
      </c>
      <c r="C345" s="20" t="s">
        <v>317</v>
      </c>
      <c r="D345" s="42" t="s">
        <v>318</v>
      </c>
      <c r="E345" s="20">
        <v>96</v>
      </c>
      <c r="F345" s="20">
        <v>94</v>
      </c>
      <c r="G345" s="20">
        <v>190</v>
      </c>
      <c r="H345" s="75">
        <f t="shared" si="5"/>
        <v>50.526315789473685</v>
      </c>
    </row>
    <row r="346" spans="1:8" x14ac:dyDescent="0.3">
      <c r="A346" s="28"/>
      <c r="B346" s="24"/>
      <c r="C346" s="20" t="s">
        <v>319</v>
      </c>
      <c r="D346" s="42" t="s">
        <v>320</v>
      </c>
      <c r="E346" s="20">
        <v>306</v>
      </c>
      <c r="F346" s="20">
        <v>244</v>
      </c>
      <c r="G346" s="20">
        <v>550</v>
      </c>
      <c r="H346" s="75">
        <f t="shared" si="5"/>
        <v>55.63636363636364</v>
      </c>
    </row>
    <row r="347" spans="1:8" x14ac:dyDescent="0.3">
      <c r="A347" s="28"/>
      <c r="B347" s="24"/>
      <c r="C347" s="20" t="s">
        <v>322</v>
      </c>
      <c r="D347" s="42" t="s">
        <v>323</v>
      </c>
      <c r="E347" s="20">
        <v>378</v>
      </c>
      <c r="F347" s="20">
        <v>178</v>
      </c>
      <c r="G347" s="20">
        <v>556</v>
      </c>
      <c r="H347" s="75">
        <f t="shared" si="5"/>
        <v>67.985611510791372</v>
      </c>
    </row>
    <row r="348" spans="1:8" x14ac:dyDescent="0.3">
      <c r="A348" s="28"/>
      <c r="B348" s="24"/>
      <c r="C348" s="20" t="s">
        <v>311</v>
      </c>
      <c r="D348" s="42" t="s">
        <v>324</v>
      </c>
      <c r="E348" s="20">
        <v>225</v>
      </c>
      <c r="F348" s="20">
        <v>269</v>
      </c>
      <c r="G348" s="20">
        <v>494</v>
      </c>
      <c r="H348" s="75">
        <f t="shared" si="5"/>
        <v>45.546558704453446</v>
      </c>
    </row>
    <row r="349" spans="1:8" x14ac:dyDescent="0.3">
      <c r="A349" s="28"/>
      <c r="B349" s="24"/>
      <c r="C349" s="20" t="s">
        <v>312</v>
      </c>
      <c r="D349" s="42" t="s">
        <v>326</v>
      </c>
      <c r="E349" s="20">
        <v>521</v>
      </c>
      <c r="F349" s="20">
        <v>229</v>
      </c>
      <c r="G349" s="20">
        <v>750</v>
      </c>
      <c r="H349" s="75">
        <f t="shared" si="5"/>
        <v>69.466666666666669</v>
      </c>
    </row>
    <row r="350" spans="1:8" x14ac:dyDescent="0.3">
      <c r="A350" s="28"/>
      <c r="B350" s="24"/>
      <c r="C350" s="18" t="s">
        <v>327</v>
      </c>
      <c r="D350" s="40" t="s">
        <v>328</v>
      </c>
      <c r="E350" s="18">
        <v>46</v>
      </c>
      <c r="F350" s="18">
        <v>10</v>
      </c>
      <c r="G350" s="18">
        <v>56</v>
      </c>
      <c r="H350" s="73">
        <f t="shared" si="5"/>
        <v>82.142857142857139</v>
      </c>
    </row>
    <row r="351" spans="1:8" x14ac:dyDescent="0.3">
      <c r="A351" s="28"/>
      <c r="B351" s="24"/>
      <c r="C351" s="18" t="s">
        <v>398</v>
      </c>
      <c r="D351" s="40" t="s">
        <v>402</v>
      </c>
      <c r="E351" s="18">
        <v>1156</v>
      </c>
      <c r="F351" s="18">
        <v>208</v>
      </c>
      <c r="G351" s="18">
        <v>1364</v>
      </c>
      <c r="H351" s="73">
        <f t="shared" si="5"/>
        <v>84.750733137829911</v>
      </c>
    </row>
    <row r="352" spans="1:8" x14ac:dyDescent="0.3">
      <c r="A352" s="28"/>
      <c r="B352" s="24"/>
      <c r="C352" s="20" t="s">
        <v>329</v>
      </c>
      <c r="D352" s="42" t="s">
        <v>330</v>
      </c>
      <c r="E352" s="20">
        <v>111</v>
      </c>
      <c r="F352" s="20">
        <v>10</v>
      </c>
      <c r="G352" s="20">
        <v>121</v>
      </c>
      <c r="H352" s="75">
        <f t="shared" si="5"/>
        <v>91.735537190082653</v>
      </c>
    </row>
    <row r="353" spans="1:8" x14ac:dyDescent="0.3">
      <c r="A353" s="28"/>
      <c r="B353" s="24"/>
      <c r="C353" s="20" t="s">
        <v>331</v>
      </c>
      <c r="D353" s="42" t="s">
        <v>332</v>
      </c>
      <c r="E353" s="20">
        <v>512</v>
      </c>
      <c r="F353" s="20">
        <v>141</v>
      </c>
      <c r="G353" s="20">
        <v>653</v>
      </c>
      <c r="H353" s="75">
        <f t="shared" si="5"/>
        <v>78.407350689127114</v>
      </c>
    </row>
    <row r="354" spans="1:8" x14ac:dyDescent="0.3">
      <c r="A354" s="28"/>
      <c r="B354" s="24"/>
      <c r="C354" s="18" t="s">
        <v>333</v>
      </c>
      <c r="D354" s="40" t="s">
        <v>334</v>
      </c>
      <c r="E354" s="18"/>
      <c r="F354" s="18">
        <v>1</v>
      </c>
      <c r="G354" s="18">
        <v>1</v>
      </c>
      <c r="H354" s="73">
        <f t="shared" si="5"/>
        <v>0</v>
      </c>
    </row>
    <row r="355" spans="1:8" x14ac:dyDescent="0.3">
      <c r="A355" s="28"/>
      <c r="B355" s="24"/>
      <c r="C355" s="18" t="s">
        <v>399</v>
      </c>
      <c r="D355" s="40" t="s">
        <v>334</v>
      </c>
      <c r="E355" s="18">
        <v>555</v>
      </c>
      <c r="F355" s="18">
        <v>71</v>
      </c>
      <c r="G355" s="18">
        <v>626</v>
      </c>
      <c r="H355" s="73">
        <f t="shared" si="5"/>
        <v>88.658146964856229</v>
      </c>
    </row>
    <row r="356" spans="1:8" x14ac:dyDescent="0.3">
      <c r="A356" s="28"/>
      <c r="B356" s="24"/>
      <c r="C356" s="18" t="s">
        <v>400</v>
      </c>
      <c r="D356" s="40" t="s">
        <v>334</v>
      </c>
      <c r="E356" s="18">
        <v>535</v>
      </c>
      <c r="F356" s="18">
        <v>44</v>
      </c>
      <c r="G356" s="18">
        <v>579</v>
      </c>
      <c r="H356" s="73">
        <f t="shared" si="5"/>
        <v>92.400690846286707</v>
      </c>
    </row>
    <row r="357" spans="1:8" x14ac:dyDescent="0.3">
      <c r="A357" s="28"/>
      <c r="B357" s="24"/>
      <c r="C357" s="18" t="s">
        <v>335</v>
      </c>
      <c r="D357" s="40" t="s">
        <v>334</v>
      </c>
      <c r="E357" s="18">
        <v>2</v>
      </c>
      <c r="F357" s="18"/>
      <c r="G357" s="18">
        <v>2</v>
      </c>
      <c r="H357" s="73">
        <f t="shared" si="5"/>
        <v>100</v>
      </c>
    </row>
    <row r="358" spans="1:8" x14ac:dyDescent="0.3">
      <c r="A358" s="28"/>
      <c r="B358" s="24"/>
      <c r="C358" s="18" t="s">
        <v>336</v>
      </c>
      <c r="D358" s="40" t="s">
        <v>337</v>
      </c>
      <c r="E358" s="18">
        <v>553</v>
      </c>
      <c r="F358" s="18">
        <v>200</v>
      </c>
      <c r="G358" s="18">
        <v>753</v>
      </c>
      <c r="H358" s="73">
        <f t="shared" si="5"/>
        <v>73.439575033200526</v>
      </c>
    </row>
    <row r="359" spans="1:8" x14ac:dyDescent="0.3">
      <c r="A359" s="28"/>
      <c r="B359" s="24"/>
      <c r="C359" s="18" t="s">
        <v>316</v>
      </c>
      <c r="D359" s="40" t="s">
        <v>338</v>
      </c>
      <c r="E359" s="18">
        <v>81</v>
      </c>
      <c r="F359" s="18">
        <v>299</v>
      </c>
      <c r="G359" s="18">
        <v>380</v>
      </c>
      <c r="H359" s="73">
        <f t="shared" ref="H359:H421" si="6">E359/G359*100</f>
        <v>21.315789473684209</v>
      </c>
    </row>
    <row r="360" spans="1:8" x14ac:dyDescent="0.3">
      <c r="A360" s="28"/>
      <c r="B360" s="24"/>
      <c r="C360" s="18" t="s">
        <v>461</v>
      </c>
      <c r="D360" s="40" t="s">
        <v>318</v>
      </c>
      <c r="E360" s="18">
        <v>280</v>
      </c>
      <c r="F360" s="18">
        <v>81</v>
      </c>
      <c r="G360" s="18">
        <v>361</v>
      </c>
      <c r="H360" s="73">
        <f t="shared" si="6"/>
        <v>77.5623268698061</v>
      </c>
    </row>
    <row r="361" spans="1:8" x14ac:dyDescent="0.3">
      <c r="A361" s="28"/>
      <c r="B361" s="21"/>
      <c r="C361" s="19" t="s">
        <v>339</v>
      </c>
      <c r="D361" s="41" t="s">
        <v>318</v>
      </c>
      <c r="E361" s="19">
        <v>2</v>
      </c>
      <c r="F361" s="19">
        <v>1</v>
      </c>
      <c r="G361" s="19">
        <v>3</v>
      </c>
      <c r="H361" s="74">
        <f t="shared" si="6"/>
        <v>66.666666666666657</v>
      </c>
    </row>
    <row r="362" spans="1:8" x14ac:dyDescent="0.3">
      <c r="A362" s="28"/>
      <c r="B362" s="24" t="s">
        <v>33</v>
      </c>
      <c r="C362" s="20" t="s">
        <v>317</v>
      </c>
      <c r="D362" s="42" t="s">
        <v>462</v>
      </c>
      <c r="E362" s="20">
        <v>3</v>
      </c>
      <c r="F362" s="20">
        <v>3</v>
      </c>
      <c r="G362" s="20">
        <v>6</v>
      </c>
      <c r="H362" s="75">
        <f t="shared" si="6"/>
        <v>50</v>
      </c>
    </row>
    <row r="363" spans="1:8" x14ac:dyDescent="0.3">
      <c r="A363" s="28"/>
      <c r="B363" s="24"/>
      <c r="C363" s="18" t="s">
        <v>321</v>
      </c>
      <c r="D363" s="40" t="s">
        <v>463</v>
      </c>
      <c r="E363" s="18">
        <v>1</v>
      </c>
      <c r="F363" s="18"/>
      <c r="G363" s="18">
        <v>1</v>
      </c>
      <c r="H363" s="73">
        <f t="shared" si="6"/>
        <v>100</v>
      </c>
    </row>
    <row r="364" spans="1:8" x14ac:dyDescent="0.3">
      <c r="A364" s="28"/>
      <c r="B364" s="24"/>
      <c r="C364" s="18" t="s">
        <v>340</v>
      </c>
      <c r="D364" s="40" t="s">
        <v>464</v>
      </c>
      <c r="E364" s="18">
        <v>2</v>
      </c>
      <c r="F364" s="18"/>
      <c r="G364" s="18">
        <v>2</v>
      </c>
      <c r="H364" s="73">
        <f t="shared" si="6"/>
        <v>100</v>
      </c>
    </row>
    <row r="365" spans="1:8" x14ac:dyDescent="0.3">
      <c r="A365" s="28"/>
      <c r="B365" s="24"/>
      <c r="C365" s="18" t="s">
        <v>341</v>
      </c>
      <c r="D365" s="40" t="s">
        <v>465</v>
      </c>
      <c r="E365" s="18">
        <v>2</v>
      </c>
      <c r="F365" s="18">
        <v>1</v>
      </c>
      <c r="G365" s="18">
        <v>3</v>
      </c>
      <c r="H365" s="73">
        <f t="shared" si="6"/>
        <v>66.666666666666657</v>
      </c>
    </row>
    <row r="366" spans="1:8" x14ac:dyDescent="0.3">
      <c r="A366" s="28"/>
      <c r="B366" s="24"/>
      <c r="C366" s="18" t="s">
        <v>342</v>
      </c>
      <c r="D366" s="40" t="s">
        <v>466</v>
      </c>
      <c r="E366" s="18">
        <v>2</v>
      </c>
      <c r="F366" s="18"/>
      <c r="G366" s="18">
        <v>2</v>
      </c>
      <c r="H366" s="73">
        <f t="shared" si="6"/>
        <v>100</v>
      </c>
    </row>
    <row r="367" spans="1:8" x14ac:dyDescent="0.3">
      <c r="A367" s="28"/>
      <c r="B367" s="24"/>
      <c r="C367" s="20" t="s">
        <v>311</v>
      </c>
      <c r="D367" s="42" t="s">
        <v>467</v>
      </c>
      <c r="E367" s="20"/>
      <c r="F367" s="20">
        <v>1</v>
      </c>
      <c r="G367" s="20">
        <v>1</v>
      </c>
      <c r="H367" s="75">
        <f t="shared" si="6"/>
        <v>0</v>
      </c>
    </row>
    <row r="368" spans="1:8" x14ac:dyDescent="0.3">
      <c r="A368" s="28"/>
      <c r="B368" s="24"/>
      <c r="C368" s="20" t="s">
        <v>343</v>
      </c>
      <c r="D368" s="42" t="s">
        <v>466</v>
      </c>
      <c r="E368" s="20">
        <v>1</v>
      </c>
      <c r="F368" s="20"/>
      <c r="G368" s="20">
        <v>1</v>
      </c>
      <c r="H368" s="75">
        <f t="shared" si="6"/>
        <v>100</v>
      </c>
    </row>
    <row r="369" spans="1:8" x14ac:dyDescent="0.3">
      <c r="A369" s="28"/>
      <c r="B369" s="24"/>
      <c r="C369" s="18" t="s">
        <v>325</v>
      </c>
      <c r="D369" s="40" t="s">
        <v>468</v>
      </c>
      <c r="E369" s="18">
        <v>1</v>
      </c>
      <c r="F369" s="18"/>
      <c r="G369" s="18">
        <v>1</v>
      </c>
      <c r="H369" s="73">
        <f t="shared" si="6"/>
        <v>100</v>
      </c>
    </row>
    <row r="370" spans="1:8" x14ac:dyDescent="0.3">
      <c r="A370" s="28"/>
      <c r="B370" s="24"/>
      <c r="C370" s="20" t="s">
        <v>312</v>
      </c>
      <c r="D370" s="42" t="s">
        <v>469</v>
      </c>
      <c r="E370" s="20">
        <v>4</v>
      </c>
      <c r="F370" s="20">
        <v>1</v>
      </c>
      <c r="G370" s="20">
        <v>5</v>
      </c>
      <c r="H370" s="75">
        <f t="shared" si="6"/>
        <v>80</v>
      </c>
    </row>
    <row r="371" spans="1:8" x14ac:dyDescent="0.3">
      <c r="A371" s="28"/>
      <c r="B371" s="24"/>
      <c r="C371" s="20" t="s">
        <v>327</v>
      </c>
      <c r="D371" s="42" t="s">
        <v>470</v>
      </c>
      <c r="E371" s="20">
        <v>7</v>
      </c>
      <c r="F371" s="20">
        <v>2</v>
      </c>
      <c r="G371" s="20">
        <v>9</v>
      </c>
      <c r="H371" s="75">
        <f t="shared" si="6"/>
        <v>77.777777777777786</v>
      </c>
    </row>
    <row r="372" spans="1:8" x14ac:dyDescent="0.3">
      <c r="A372" s="28"/>
      <c r="B372" s="24"/>
      <c r="C372" s="18" t="s">
        <v>331</v>
      </c>
      <c r="D372" s="40" t="s">
        <v>471</v>
      </c>
      <c r="E372" s="18">
        <v>9</v>
      </c>
      <c r="F372" s="18"/>
      <c r="G372" s="18">
        <v>9</v>
      </c>
      <c r="H372" s="73">
        <f t="shared" si="6"/>
        <v>100</v>
      </c>
    </row>
    <row r="373" spans="1:8" x14ac:dyDescent="0.3">
      <c r="A373" s="28"/>
      <c r="B373" s="24"/>
      <c r="C373" s="18" t="s">
        <v>313</v>
      </c>
      <c r="D373" s="40" t="s">
        <v>472</v>
      </c>
      <c r="E373" s="18">
        <v>1</v>
      </c>
      <c r="F373" s="18">
        <v>1</v>
      </c>
      <c r="G373" s="18">
        <v>2</v>
      </c>
      <c r="H373" s="73">
        <f t="shared" si="6"/>
        <v>50</v>
      </c>
    </row>
    <row r="374" spans="1:8" x14ac:dyDescent="0.3">
      <c r="A374" s="28"/>
      <c r="B374" s="24"/>
      <c r="C374" s="18" t="s">
        <v>315</v>
      </c>
      <c r="D374" s="36" t="s">
        <v>466</v>
      </c>
      <c r="E374" s="18">
        <v>4</v>
      </c>
      <c r="F374" s="18">
        <v>2</v>
      </c>
      <c r="G374" s="18">
        <v>6</v>
      </c>
      <c r="H374" s="73">
        <f t="shared" si="6"/>
        <v>66.666666666666657</v>
      </c>
    </row>
    <row r="375" spans="1:8" x14ac:dyDescent="0.3">
      <c r="A375" s="28"/>
      <c r="B375" s="24"/>
      <c r="C375" s="18" t="s">
        <v>335</v>
      </c>
      <c r="D375" s="36" t="s">
        <v>466</v>
      </c>
      <c r="E375" s="18">
        <v>2</v>
      </c>
      <c r="F375" s="18"/>
      <c r="G375" s="18">
        <v>2</v>
      </c>
      <c r="H375" s="73">
        <f t="shared" si="6"/>
        <v>100</v>
      </c>
    </row>
    <row r="376" spans="1:8" x14ac:dyDescent="0.3">
      <c r="A376" s="28"/>
      <c r="B376" s="24"/>
      <c r="C376" s="18" t="s">
        <v>336</v>
      </c>
      <c r="D376" s="36" t="s">
        <v>473</v>
      </c>
      <c r="E376" s="18">
        <v>3</v>
      </c>
      <c r="F376" s="18"/>
      <c r="G376" s="18">
        <v>3</v>
      </c>
      <c r="H376" s="73">
        <f t="shared" si="6"/>
        <v>100</v>
      </c>
    </row>
    <row r="377" spans="1:8" x14ac:dyDescent="0.3">
      <c r="A377" s="28"/>
      <c r="B377" s="24"/>
      <c r="C377" s="18" t="s">
        <v>316</v>
      </c>
      <c r="D377" s="36" t="s">
        <v>474</v>
      </c>
      <c r="E377" s="18">
        <v>3</v>
      </c>
      <c r="F377" s="18">
        <v>1</v>
      </c>
      <c r="G377" s="18">
        <v>4</v>
      </c>
      <c r="H377" s="73">
        <f t="shared" si="6"/>
        <v>75</v>
      </c>
    </row>
    <row r="378" spans="1:8" x14ac:dyDescent="0.3">
      <c r="A378" s="28"/>
      <c r="B378" s="21"/>
      <c r="C378" s="19" t="s">
        <v>339</v>
      </c>
      <c r="D378" s="37" t="s">
        <v>462</v>
      </c>
      <c r="E378" s="19">
        <v>4</v>
      </c>
      <c r="F378" s="19">
        <v>1</v>
      </c>
      <c r="G378" s="19">
        <v>5</v>
      </c>
      <c r="H378" s="74">
        <f t="shared" si="6"/>
        <v>80</v>
      </c>
    </row>
    <row r="379" spans="1:8" x14ac:dyDescent="0.3">
      <c r="A379" s="28"/>
      <c r="B379" s="24" t="s">
        <v>36</v>
      </c>
      <c r="C379" s="20" t="s">
        <v>344</v>
      </c>
      <c r="D379" s="35" t="s">
        <v>345</v>
      </c>
      <c r="E379" s="20">
        <v>499</v>
      </c>
      <c r="F379" s="20">
        <v>87</v>
      </c>
      <c r="G379" s="20">
        <v>586</v>
      </c>
      <c r="H379" s="75">
        <f t="shared" si="6"/>
        <v>85.153583617747444</v>
      </c>
    </row>
    <row r="380" spans="1:8" ht="14.25" customHeight="1" x14ac:dyDescent="0.3">
      <c r="A380" s="28"/>
      <c r="B380" s="24"/>
      <c r="C380" s="18" t="s">
        <v>475</v>
      </c>
      <c r="D380" s="36" t="s">
        <v>347</v>
      </c>
      <c r="E380" s="18">
        <v>17</v>
      </c>
      <c r="F380" s="18">
        <v>2</v>
      </c>
      <c r="G380" s="18">
        <v>19</v>
      </c>
      <c r="H380" s="73">
        <f t="shared" si="6"/>
        <v>89.473684210526315</v>
      </c>
    </row>
    <row r="381" spans="1:8" x14ac:dyDescent="0.3">
      <c r="A381" s="28"/>
      <c r="B381" s="24"/>
      <c r="C381" s="18" t="s">
        <v>493</v>
      </c>
      <c r="D381" s="36" t="s">
        <v>347</v>
      </c>
      <c r="E381" s="18">
        <v>2</v>
      </c>
      <c r="F381" s="18"/>
      <c r="G381" s="18">
        <v>2</v>
      </c>
      <c r="H381" s="73">
        <f t="shared" si="6"/>
        <v>100</v>
      </c>
    </row>
    <row r="382" spans="1:8" x14ac:dyDescent="0.3">
      <c r="A382" s="28"/>
      <c r="B382" s="24"/>
      <c r="C382" s="18" t="s">
        <v>346</v>
      </c>
      <c r="D382" s="36" t="s">
        <v>347</v>
      </c>
      <c r="E382" s="18">
        <v>129</v>
      </c>
      <c r="F382" s="18">
        <v>63</v>
      </c>
      <c r="G382" s="18">
        <v>192</v>
      </c>
      <c r="H382" s="73">
        <f t="shared" si="6"/>
        <v>67.1875</v>
      </c>
    </row>
    <row r="383" spans="1:8" x14ac:dyDescent="0.3">
      <c r="A383" s="28"/>
      <c r="B383" s="24"/>
      <c r="C383" s="18" t="s">
        <v>348</v>
      </c>
      <c r="D383" s="36" t="s">
        <v>349</v>
      </c>
      <c r="E383" s="18">
        <v>44</v>
      </c>
      <c r="F383" s="18">
        <v>24</v>
      </c>
      <c r="G383" s="18">
        <v>68</v>
      </c>
      <c r="H383" s="73">
        <f t="shared" si="6"/>
        <v>64.705882352941174</v>
      </c>
    </row>
    <row r="384" spans="1:8" x14ac:dyDescent="0.3">
      <c r="A384" s="28"/>
      <c r="B384" s="24"/>
      <c r="C384" s="18" t="s">
        <v>350</v>
      </c>
      <c r="D384" s="36" t="s">
        <v>351</v>
      </c>
      <c r="E384" s="18">
        <v>135</v>
      </c>
      <c r="F384" s="18">
        <v>23</v>
      </c>
      <c r="G384" s="18">
        <v>158</v>
      </c>
      <c r="H384" s="73">
        <f t="shared" si="6"/>
        <v>85.443037974683548</v>
      </c>
    </row>
    <row r="385" spans="1:8" x14ac:dyDescent="0.3">
      <c r="A385" s="28"/>
      <c r="B385" s="24"/>
      <c r="C385" s="18" t="s">
        <v>352</v>
      </c>
      <c r="D385" s="36" t="s">
        <v>353</v>
      </c>
      <c r="E385" s="18">
        <v>272</v>
      </c>
      <c r="F385" s="18">
        <v>31</v>
      </c>
      <c r="G385" s="18">
        <v>303</v>
      </c>
      <c r="H385" s="73">
        <f t="shared" si="6"/>
        <v>89.768976897689768</v>
      </c>
    </row>
    <row r="386" spans="1:8" x14ac:dyDescent="0.3">
      <c r="A386" s="28"/>
      <c r="B386" s="24"/>
      <c r="C386" s="18" t="s">
        <v>354</v>
      </c>
      <c r="D386" s="36" t="s">
        <v>355</v>
      </c>
      <c r="E386" s="18">
        <v>121</v>
      </c>
      <c r="F386" s="18">
        <v>30</v>
      </c>
      <c r="G386" s="18">
        <v>151</v>
      </c>
      <c r="H386" s="73">
        <f t="shared" si="6"/>
        <v>80.132450331125824</v>
      </c>
    </row>
    <row r="387" spans="1:8" x14ac:dyDescent="0.3">
      <c r="A387" s="28"/>
      <c r="B387" s="24"/>
      <c r="C387" s="18" t="s">
        <v>494</v>
      </c>
      <c r="D387" s="36" t="s">
        <v>357</v>
      </c>
      <c r="E387" s="18"/>
      <c r="F387" s="18">
        <v>1</v>
      </c>
      <c r="G387" s="18">
        <v>1</v>
      </c>
      <c r="H387" s="73">
        <f t="shared" si="6"/>
        <v>0</v>
      </c>
    </row>
    <row r="388" spans="1:8" x14ac:dyDescent="0.3">
      <c r="A388" s="28"/>
      <c r="B388" s="24"/>
      <c r="C388" s="18" t="s">
        <v>356</v>
      </c>
      <c r="D388" s="36" t="s">
        <v>357</v>
      </c>
      <c r="E388" s="18">
        <v>50</v>
      </c>
      <c r="F388" s="18">
        <v>22</v>
      </c>
      <c r="G388" s="18">
        <v>72</v>
      </c>
      <c r="H388" s="73">
        <f t="shared" si="6"/>
        <v>69.444444444444443</v>
      </c>
    </row>
    <row r="389" spans="1:8" x14ac:dyDescent="0.3">
      <c r="A389" s="28"/>
      <c r="B389" s="24"/>
      <c r="C389" s="18" t="s">
        <v>358</v>
      </c>
      <c r="D389" s="36" t="s">
        <v>359</v>
      </c>
      <c r="E389" s="18">
        <v>201</v>
      </c>
      <c r="F389" s="18">
        <v>30</v>
      </c>
      <c r="G389" s="18">
        <v>231</v>
      </c>
      <c r="H389" s="73">
        <f t="shared" si="6"/>
        <v>87.012987012987011</v>
      </c>
    </row>
    <row r="390" spans="1:8" x14ac:dyDescent="0.3">
      <c r="A390" s="28"/>
      <c r="B390" s="24"/>
      <c r="C390" s="18" t="s">
        <v>360</v>
      </c>
      <c r="D390" s="36" t="s">
        <v>361</v>
      </c>
      <c r="E390" s="18">
        <v>7</v>
      </c>
      <c r="F390" s="18">
        <v>2</v>
      </c>
      <c r="G390" s="18">
        <v>9</v>
      </c>
      <c r="H390" s="73">
        <f t="shared" si="6"/>
        <v>77.777777777777786</v>
      </c>
    </row>
    <row r="391" spans="1:8" x14ac:dyDescent="0.3">
      <c r="A391" s="28"/>
      <c r="B391" s="24"/>
      <c r="C391" s="18" t="s">
        <v>363</v>
      </c>
      <c r="D391" s="36" t="s">
        <v>364</v>
      </c>
      <c r="E391" s="18">
        <v>1</v>
      </c>
      <c r="F391" s="18"/>
      <c r="G391" s="18">
        <v>1</v>
      </c>
      <c r="H391" s="73">
        <f t="shared" si="6"/>
        <v>100</v>
      </c>
    </row>
    <row r="392" spans="1:8" x14ac:dyDescent="0.3">
      <c r="A392" s="28"/>
      <c r="B392" s="24"/>
      <c r="C392" s="18" t="s">
        <v>365</v>
      </c>
      <c r="D392" s="36" t="s">
        <v>364</v>
      </c>
      <c r="E392" s="18">
        <v>6</v>
      </c>
      <c r="F392" s="18"/>
      <c r="G392" s="18">
        <v>6</v>
      </c>
      <c r="H392" s="73">
        <f t="shared" si="6"/>
        <v>100</v>
      </c>
    </row>
    <row r="393" spans="1:8" x14ac:dyDescent="0.3">
      <c r="A393" s="28"/>
      <c r="B393" s="24"/>
      <c r="C393" s="18" t="s">
        <v>366</v>
      </c>
      <c r="D393" s="36" t="s">
        <v>367</v>
      </c>
      <c r="E393" s="18">
        <v>56</v>
      </c>
      <c r="F393" s="18">
        <v>38</v>
      </c>
      <c r="G393" s="18">
        <v>94</v>
      </c>
      <c r="H393" s="73">
        <f t="shared" si="6"/>
        <v>59.574468085106382</v>
      </c>
    </row>
    <row r="394" spans="1:8" x14ac:dyDescent="0.3">
      <c r="A394" s="28"/>
      <c r="B394" s="24"/>
      <c r="C394" s="18" t="s">
        <v>495</v>
      </c>
      <c r="D394" s="36" t="s">
        <v>368</v>
      </c>
      <c r="E394" s="18">
        <v>1</v>
      </c>
      <c r="F394" s="18"/>
      <c r="G394" s="18">
        <v>1</v>
      </c>
      <c r="H394" s="73">
        <f t="shared" si="6"/>
        <v>100</v>
      </c>
    </row>
    <row r="395" spans="1:8" x14ac:dyDescent="0.3">
      <c r="A395" s="28"/>
      <c r="B395" s="24"/>
      <c r="C395" s="18" t="s">
        <v>369</v>
      </c>
      <c r="D395" s="36" t="s">
        <v>370</v>
      </c>
      <c r="E395" s="18">
        <v>33</v>
      </c>
      <c r="F395" s="18">
        <v>29</v>
      </c>
      <c r="G395" s="18">
        <v>62</v>
      </c>
      <c r="H395" s="73">
        <f t="shared" si="6"/>
        <v>53.225806451612897</v>
      </c>
    </row>
    <row r="396" spans="1:8" x14ac:dyDescent="0.3">
      <c r="A396" s="28"/>
      <c r="B396" s="24"/>
      <c r="C396" s="18" t="s">
        <v>371</v>
      </c>
      <c r="D396" s="36" t="s">
        <v>372</v>
      </c>
      <c r="E396" s="18">
        <v>84</v>
      </c>
      <c r="F396" s="18">
        <v>33</v>
      </c>
      <c r="G396" s="18">
        <v>117</v>
      </c>
      <c r="H396" s="73">
        <f t="shared" si="6"/>
        <v>71.794871794871796</v>
      </c>
    </row>
    <row r="397" spans="1:8" x14ac:dyDescent="0.3">
      <c r="A397" s="28"/>
      <c r="B397" s="24"/>
      <c r="C397" s="18" t="s">
        <v>373</v>
      </c>
      <c r="D397" s="36" t="s">
        <v>374</v>
      </c>
      <c r="E397" s="18">
        <v>142</v>
      </c>
      <c r="F397" s="18">
        <v>166</v>
      </c>
      <c r="G397" s="18">
        <v>308</v>
      </c>
      <c r="H397" s="73">
        <f t="shared" si="6"/>
        <v>46.103896103896105</v>
      </c>
    </row>
    <row r="398" spans="1:8" x14ac:dyDescent="0.3">
      <c r="A398" s="28"/>
      <c r="B398" s="24"/>
      <c r="C398" s="18" t="s">
        <v>375</v>
      </c>
      <c r="D398" s="36" t="s">
        <v>376</v>
      </c>
      <c r="E398" s="18">
        <v>49</v>
      </c>
      <c r="F398" s="18">
        <v>119</v>
      </c>
      <c r="G398" s="18">
        <v>168</v>
      </c>
      <c r="H398" s="73">
        <f t="shared" si="6"/>
        <v>29.166666666666668</v>
      </c>
    </row>
    <row r="399" spans="1:8" x14ac:dyDescent="0.3">
      <c r="A399" s="28"/>
      <c r="B399" s="24"/>
      <c r="C399" s="18" t="s">
        <v>377</v>
      </c>
      <c r="D399" s="36" t="s">
        <v>378</v>
      </c>
      <c r="E399" s="18">
        <v>7</v>
      </c>
      <c r="F399" s="18"/>
      <c r="G399" s="18">
        <v>7</v>
      </c>
      <c r="H399" s="73">
        <f t="shared" si="6"/>
        <v>100</v>
      </c>
    </row>
    <row r="400" spans="1:8" x14ac:dyDescent="0.3">
      <c r="A400" s="28"/>
      <c r="B400" s="24"/>
      <c r="C400" s="18" t="s">
        <v>379</v>
      </c>
      <c r="D400" s="36" t="s">
        <v>380</v>
      </c>
      <c r="E400" s="18"/>
      <c r="F400" s="18">
        <v>3</v>
      </c>
      <c r="G400" s="18">
        <v>3</v>
      </c>
      <c r="H400" s="73">
        <f t="shared" si="6"/>
        <v>0</v>
      </c>
    </row>
    <row r="401" spans="1:8" x14ac:dyDescent="0.3">
      <c r="A401" s="28"/>
      <c r="B401" s="24"/>
      <c r="C401" s="18" t="s">
        <v>381</v>
      </c>
      <c r="D401" s="36" t="s">
        <v>382</v>
      </c>
      <c r="E401" s="18">
        <v>119</v>
      </c>
      <c r="F401" s="18">
        <v>28</v>
      </c>
      <c r="G401" s="18">
        <v>147</v>
      </c>
      <c r="H401" s="73">
        <f t="shared" si="6"/>
        <v>80.952380952380949</v>
      </c>
    </row>
    <row r="402" spans="1:8" x14ac:dyDescent="0.3">
      <c r="B402" s="24"/>
      <c r="C402" s="18" t="s">
        <v>383</v>
      </c>
      <c r="D402" s="36" t="s">
        <v>384</v>
      </c>
      <c r="E402" s="18">
        <v>103</v>
      </c>
      <c r="F402" s="18">
        <v>45</v>
      </c>
      <c r="G402" s="18">
        <v>148</v>
      </c>
      <c r="H402" s="73">
        <f t="shared" si="6"/>
        <v>69.594594594594597</v>
      </c>
    </row>
    <row r="403" spans="1:8" x14ac:dyDescent="0.3">
      <c r="B403" s="24"/>
      <c r="C403" s="18" t="s">
        <v>476</v>
      </c>
      <c r="D403" s="36" t="s">
        <v>357</v>
      </c>
      <c r="E403" s="18">
        <v>31</v>
      </c>
      <c r="F403" s="18">
        <v>21</v>
      </c>
      <c r="G403" s="18">
        <v>52</v>
      </c>
      <c r="H403" s="73">
        <f t="shared" si="6"/>
        <v>59.615384615384613</v>
      </c>
    </row>
    <row r="404" spans="1:8" x14ac:dyDescent="0.3">
      <c r="B404" s="24"/>
      <c r="C404" s="18" t="s">
        <v>477</v>
      </c>
      <c r="D404" s="36" t="s">
        <v>357</v>
      </c>
      <c r="E404" s="18">
        <v>3</v>
      </c>
      <c r="F404" s="18"/>
      <c r="G404" s="18">
        <v>3</v>
      </c>
      <c r="H404" s="73">
        <f t="shared" si="6"/>
        <v>100</v>
      </c>
    </row>
    <row r="405" spans="1:8" x14ac:dyDescent="0.3">
      <c r="B405" s="24"/>
      <c r="C405" s="18" t="s">
        <v>478</v>
      </c>
      <c r="D405" s="36" t="s">
        <v>376</v>
      </c>
      <c r="E405" s="18">
        <v>23</v>
      </c>
      <c r="F405" s="18">
        <v>23</v>
      </c>
      <c r="G405" s="18">
        <v>46</v>
      </c>
      <c r="H405" s="73">
        <f t="shared" si="6"/>
        <v>50</v>
      </c>
    </row>
    <row r="406" spans="1:8" x14ac:dyDescent="0.3">
      <c r="B406" s="21"/>
      <c r="C406" s="19" t="s">
        <v>385</v>
      </c>
      <c r="D406" s="37" t="s">
        <v>386</v>
      </c>
      <c r="E406" s="19">
        <v>1</v>
      </c>
      <c r="F406" s="19"/>
      <c r="G406" s="19">
        <v>1</v>
      </c>
      <c r="H406" s="74">
        <f t="shared" si="6"/>
        <v>100</v>
      </c>
    </row>
    <row r="407" spans="1:8" x14ac:dyDescent="0.3">
      <c r="A407" s="62"/>
      <c r="B407" s="24" t="s">
        <v>47</v>
      </c>
      <c r="C407" s="20" t="s">
        <v>387</v>
      </c>
      <c r="D407" s="35" t="s">
        <v>388</v>
      </c>
      <c r="E407" s="20">
        <v>2</v>
      </c>
      <c r="F407" s="20"/>
      <c r="G407" s="20">
        <v>2</v>
      </c>
      <c r="H407" s="75">
        <f t="shared" si="6"/>
        <v>100</v>
      </c>
    </row>
    <row r="408" spans="1:8" x14ac:dyDescent="0.3">
      <c r="B408" s="24"/>
      <c r="C408" s="18" t="s">
        <v>362</v>
      </c>
      <c r="D408" s="36" t="s">
        <v>389</v>
      </c>
      <c r="E408" s="18"/>
      <c r="F408" s="18">
        <v>1</v>
      </c>
      <c r="G408" s="18">
        <v>1</v>
      </c>
      <c r="H408" s="73">
        <f t="shared" si="6"/>
        <v>0</v>
      </c>
    </row>
    <row r="409" spans="1:8" ht="15" customHeight="1" x14ac:dyDescent="0.3">
      <c r="B409" s="24"/>
      <c r="C409" s="18" t="s">
        <v>363</v>
      </c>
      <c r="D409" s="36" t="s">
        <v>403</v>
      </c>
      <c r="E409" s="18">
        <v>1</v>
      </c>
      <c r="F409" s="18"/>
      <c r="G409" s="18">
        <v>1</v>
      </c>
      <c r="H409" s="73">
        <f t="shared" si="6"/>
        <v>100</v>
      </c>
    </row>
    <row r="410" spans="1:8" ht="15" customHeight="1" x14ac:dyDescent="0.3">
      <c r="B410" s="21"/>
      <c r="C410" s="19" t="s">
        <v>369</v>
      </c>
      <c r="D410" s="41" t="s">
        <v>390</v>
      </c>
      <c r="E410" s="19">
        <v>1</v>
      </c>
      <c r="F410" s="19"/>
      <c r="G410" s="19">
        <v>1</v>
      </c>
      <c r="H410" s="74">
        <f t="shared" si="6"/>
        <v>100</v>
      </c>
    </row>
    <row r="411" spans="1:8" x14ac:dyDescent="0.3">
      <c r="B411" s="25" t="s">
        <v>52</v>
      </c>
      <c r="C411" s="25" t="s">
        <v>314</v>
      </c>
      <c r="D411" s="45" t="s">
        <v>391</v>
      </c>
      <c r="E411" s="25">
        <v>1250</v>
      </c>
      <c r="F411" s="25">
        <v>72</v>
      </c>
      <c r="G411" s="25">
        <v>1322</v>
      </c>
      <c r="H411" s="76">
        <f t="shared" si="6"/>
        <v>94.553706505295011</v>
      </c>
    </row>
    <row r="412" spans="1:8" x14ac:dyDescent="0.3">
      <c r="B412" s="24" t="s">
        <v>14</v>
      </c>
      <c r="C412" s="20" t="s">
        <v>311</v>
      </c>
      <c r="D412" s="42" t="s">
        <v>488</v>
      </c>
      <c r="E412" s="20">
        <v>3</v>
      </c>
      <c r="F412" s="20">
        <v>4</v>
      </c>
      <c r="G412" s="20">
        <v>7</v>
      </c>
      <c r="H412" s="75">
        <f t="shared" si="6"/>
        <v>42.857142857142854</v>
      </c>
    </row>
    <row r="413" spans="1:8" x14ac:dyDescent="0.3">
      <c r="B413" s="24"/>
      <c r="C413" s="18" t="s">
        <v>312</v>
      </c>
      <c r="D413" s="40" t="s">
        <v>488</v>
      </c>
      <c r="E413" s="18">
        <v>17</v>
      </c>
      <c r="F413" s="18">
        <v>2</v>
      </c>
      <c r="G413" s="18">
        <v>19</v>
      </c>
      <c r="H413" s="73">
        <f t="shared" si="6"/>
        <v>89.473684210526315</v>
      </c>
    </row>
    <row r="414" spans="1:8" x14ac:dyDescent="0.3">
      <c r="B414" s="24"/>
      <c r="C414" s="18" t="s">
        <v>425</v>
      </c>
      <c r="D414" s="40" t="s">
        <v>488</v>
      </c>
      <c r="E414" s="18">
        <v>4</v>
      </c>
      <c r="F414" s="18">
        <v>1</v>
      </c>
      <c r="G414" s="18">
        <v>5</v>
      </c>
      <c r="H414" s="73">
        <f t="shared" si="6"/>
        <v>80</v>
      </c>
    </row>
    <row r="415" spans="1:8" x14ac:dyDescent="0.3">
      <c r="B415" s="24"/>
      <c r="C415" s="18" t="s">
        <v>426</v>
      </c>
      <c r="D415" s="40" t="s">
        <v>488</v>
      </c>
      <c r="E415" s="18">
        <v>1</v>
      </c>
      <c r="F415" s="18"/>
      <c r="G415" s="18">
        <v>1</v>
      </c>
      <c r="H415" s="73">
        <f t="shared" si="6"/>
        <v>100</v>
      </c>
    </row>
    <row r="416" spans="1:8" x14ac:dyDescent="0.3">
      <c r="B416" s="24"/>
      <c r="C416" s="18" t="s">
        <v>427</v>
      </c>
      <c r="D416" s="40" t="s">
        <v>488</v>
      </c>
      <c r="E416" s="18">
        <v>2</v>
      </c>
      <c r="F416" s="18">
        <v>1</v>
      </c>
      <c r="G416" s="18">
        <v>3</v>
      </c>
      <c r="H416" s="73">
        <f t="shared" si="6"/>
        <v>66.666666666666657</v>
      </c>
    </row>
    <row r="417" spans="1:8" x14ac:dyDescent="0.3">
      <c r="B417" s="24"/>
      <c r="C417" s="18" t="s">
        <v>428</v>
      </c>
      <c r="D417" s="40" t="s">
        <v>488</v>
      </c>
      <c r="E417" s="18">
        <v>1</v>
      </c>
      <c r="F417" s="18"/>
      <c r="G417" s="18">
        <v>1</v>
      </c>
      <c r="H417" s="73">
        <f t="shared" si="6"/>
        <v>100</v>
      </c>
    </row>
    <row r="418" spans="1:8" x14ac:dyDescent="0.3">
      <c r="B418" s="24"/>
      <c r="C418" s="18" t="s">
        <v>314</v>
      </c>
      <c r="D418" s="40" t="s">
        <v>488</v>
      </c>
      <c r="E418" s="18">
        <v>14</v>
      </c>
      <c r="F418" s="18">
        <v>1</v>
      </c>
      <c r="G418" s="18">
        <v>15</v>
      </c>
      <c r="H418" s="73">
        <f t="shared" si="6"/>
        <v>93.333333333333329</v>
      </c>
    </row>
    <row r="419" spans="1:8" ht="15" thickBot="1" x14ac:dyDescent="0.35">
      <c r="B419" s="24"/>
      <c r="C419" s="18" t="s">
        <v>315</v>
      </c>
      <c r="D419" s="40" t="s">
        <v>488</v>
      </c>
      <c r="E419" s="18">
        <v>4</v>
      </c>
      <c r="F419" s="18">
        <v>1</v>
      </c>
      <c r="G419" s="18">
        <v>5</v>
      </c>
      <c r="H419" s="73">
        <f t="shared" si="6"/>
        <v>80</v>
      </c>
    </row>
    <row r="420" spans="1:8" ht="15" thickBot="1" x14ac:dyDescent="0.35">
      <c r="A420" s="27" t="s">
        <v>392</v>
      </c>
      <c r="B420" s="27"/>
      <c r="C420" s="27"/>
      <c r="D420" s="47"/>
      <c r="E420" s="55">
        <v>8844</v>
      </c>
      <c r="F420" s="56">
        <v>2996</v>
      </c>
      <c r="G420" s="57">
        <v>11840</v>
      </c>
      <c r="H420" s="58">
        <f t="shared" si="6"/>
        <v>74.695945945945937</v>
      </c>
    </row>
    <row r="421" spans="1:8" ht="15" thickBot="1" x14ac:dyDescent="0.35">
      <c r="A421" s="92" t="s">
        <v>11</v>
      </c>
      <c r="B421" s="93"/>
      <c r="C421" s="92"/>
      <c r="D421" s="94"/>
      <c r="E421" s="95">
        <v>31535</v>
      </c>
      <c r="F421" s="95">
        <v>28172</v>
      </c>
      <c r="G421" s="95">
        <v>59707</v>
      </c>
      <c r="H421" s="96">
        <f t="shared" si="6"/>
        <v>52.816252700688359</v>
      </c>
    </row>
    <row r="422" spans="1:8" ht="40.200000000000003" customHeight="1" x14ac:dyDescent="0.3">
      <c r="A422" s="99" t="s">
        <v>485</v>
      </c>
      <c r="B422" s="99"/>
      <c r="C422" s="99"/>
      <c r="D422" s="99"/>
      <c r="E422" s="99"/>
      <c r="F422" s="99"/>
      <c r="G422" s="99"/>
      <c r="H422" s="99"/>
    </row>
    <row r="423" spans="1:8" x14ac:dyDescent="0.3">
      <c r="B423" s="62"/>
      <c r="C423" s="62"/>
      <c r="D423" s="62"/>
      <c r="E423" s="62"/>
      <c r="F423" s="62"/>
      <c r="G423" s="62"/>
      <c r="H423" s="62"/>
    </row>
    <row r="425" spans="1:8" x14ac:dyDescent="0.3">
      <c r="G425" s="97"/>
    </row>
    <row r="427" spans="1:8" x14ac:dyDescent="0.3">
      <c r="H427" s="91"/>
    </row>
    <row r="428" spans="1:8" x14ac:dyDescent="0.3">
      <c r="H428" s="91"/>
    </row>
    <row r="429" spans="1:8" x14ac:dyDescent="0.3">
      <c r="H429" s="91"/>
    </row>
    <row r="430" spans="1:8" x14ac:dyDescent="0.3">
      <c r="H430" s="91"/>
    </row>
    <row r="431" spans="1:8" ht="17.25" customHeight="1" x14ac:dyDescent="0.3">
      <c r="H431" s="91"/>
    </row>
    <row r="432" spans="1:8" x14ac:dyDescent="0.3">
      <c r="H432" s="91"/>
    </row>
    <row r="433" spans="8:8" ht="22.5" customHeight="1" x14ac:dyDescent="0.3">
      <c r="H433" s="91"/>
    </row>
    <row r="434" spans="8:8" x14ac:dyDescent="0.3">
      <c r="H434" s="91"/>
    </row>
    <row r="435" spans="8:8" x14ac:dyDescent="0.3">
      <c r="H435" s="91"/>
    </row>
    <row r="463" ht="13.95" customHeight="1" x14ac:dyDescent="0.3"/>
  </sheetData>
  <mergeCells count="2">
    <mergeCell ref="C15:G15"/>
    <mergeCell ref="A422:H4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Iscritti per Scuola e genere</vt:lpstr>
    </vt:vector>
  </TitlesOfParts>
  <Company>Università degli Studi di Padova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carnevali elena</dc:creator>
  <cp:lastModifiedBy>Elena Carnevali</cp:lastModifiedBy>
  <dcterms:created xsi:type="dcterms:W3CDTF">2018-07-09T09:29:10Z</dcterms:created>
  <dcterms:modified xsi:type="dcterms:W3CDTF">2021-06-03T10:44:21Z</dcterms:modified>
</cp:coreProperties>
</file>